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2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3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_SG 90-3 Dorf- und Regionalentwicklung\08_VORLAGEN_FACHLICH\07_FORMULARWESEN\2024\"/>
    </mc:Choice>
  </mc:AlternateContent>
  <bookViews>
    <workbookView xWindow="0" yWindow="0" windowWidth="26160" windowHeight="16035" firstSheet="1" activeTab="1"/>
  </bookViews>
  <sheets>
    <sheet name="0_Beschreibung" sheetId="6" r:id="rId1"/>
    <sheet name="1_Auszahlungsantrag" sheetId="1" r:id="rId2"/>
    <sheet name="2_VN_ZuwendungsempfängerIn" sheetId="2" r:id="rId3"/>
    <sheet name="VN_Zuwendungsempfänger_2 (2)" sheetId="7" state="hidden" r:id="rId4"/>
    <sheet name="VN_Zuwendungsempfänger_2 (3)" sheetId="8" state="hidden" r:id="rId5"/>
    <sheet name="Bearbeitung_Behörde_3_VN" sheetId="3" r:id="rId6"/>
    <sheet name="Bearbeitung_Behörde_4_VN" sheetId="4" r:id="rId7"/>
    <sheet name="Bearbeitung_Behörde_5_VN" sheetId="5" r:id="rId8"/>
    <sheet name="CSV_Import" sheetId="10" r:id="rId9"/>
  </sheets>
  <definedNames>
    <definedName name="_xlnm._FilterDatabase" localSheetId="2" hidden="1">'2_VN_ZuwendungsempfängerIn'!$A$6:$I$105</definedName>
    <definedName name="_xlnm._FilterDatabase" localSheetId="5" hidden="1">Bearbeitung_Behörde_3_VN!$A$4:$J$106</definedName>
    <definedName name="_xlnm._FilterDatabase" localSheetId="8" hidden="1">CSV_Import!$A$6:$E$103</definedName>
    <definedName name="amax" localSheetId="6">Bearbeitung_Behörde_4_VN!#REF!</definedName>
    <definedName name="Anmerkungen" localSheetId="2">'2_VN_ZuwendungsempfängerIn'!#REF!</definedName>
    <definedName name="Anmerkungen" localSheetId="3">'VN_Zuwendungsempfänger_2 (2)'!#REF!</definedName>
    <definedName name="Anmerkungen" localSheetId="4">'VN_Zuwendungsempfänger_2 (3)'!#REF!</definedName>
    <definedName name="BewZuwendung" localSheetId="1">'1_Auszahlungsantrag'!#REF!</definedName>
    <definedName name="Datum_Bescheid" localSheetId="1">'1_Auszahlungsantrag'!#REF!</definedName>
    <definedName name="_xlnm.Print_Area" localSheetId="2">'2_VN_ZuwendungsempfängerIn'!$A$1:$I$113</definedName>
    <definedName name="_xlnm.Print_Area" localSheetId="5">Bearbeitung_Behörde_3_VN!$A$1:$J$128</definedName>
    <definedName name="_xlnm.Print_Titles" localSheetId="2">'2_VN_ZuwendungsempfängerIn'!$5:$5</definedName>
    <definedName name="_xlnm.Print_Titles" localSheetId="5">Bearbeitung_Behörde_3_VN!$3:$3</definedName>
    <definedName name="EndVN" localSheetId="1">'1_Auszahlungsantrag'!$A$13</definedName>
    <definedName name="ffGesamtkosten" localSheetId="1">'1_Auszahlungsantrag'!#REF!</definedName>
    <definedName name="Kontrollkästchen2" localSheetId="1">'1_Auszahlungsantrag'!#REF!</definedName>
    <definedName name="Kosten_Alt" localSheetId="1">'1_Auszahlungsantrag'!$B$25</definedName>
    <definedName name="kprozent" localSheetId="6">Bearbeitung_Behörde_4_VN!#REF!</definedName>
    <definedName name="Landkreis" localSheetId="1">'1_Auszahlungsantrag'!#REF!</definedName>
    <definedName name="Lfd_Nr_1_ff_ZE" localSheetId="2">'2_VN_ZuwendungsempfängerIn'!#REF!</definedName>
    <definedName name="Lfd_Nr_1_ff_ZE" localSheetId="3">'VN_Zuwendungsempfänger_2 (2)'!#REF!</definedName>
    <definedName name="Lfd_Nr_1_ff_ZE" localSheetId="4">'VN_Zuwendungsempfänger_2 (3)'!#REF!</definedName>
    <definedName name="Lfd_Nr_1_ga_ZE" localSheetId="2">'2_VN_ZuwendungsempfängerIn'!#REF!</definedName>
    <definedName name="Lfd_Nr_1_ga_ZE" localSheetId="3">'VN_Zuwendungsempfänger_2 (2)'!#REF!</definedName>
    <definedName name="Lfd_Nr_1_ga_ZE" localSheetId="4">'VN_Zuwendungsempfänger_2 (3)'!#REF!</definedName>
    <definedName name="Maßnahmenende" localSheetId="1">'1_Auszahlungsantrag'!#REF!</definedName>
    <definedName name="OLE_LINK1" localSheetId="0">'0_Beschreibung'!#REF!</definedName>
    <definedName name="Straße" localSheetId="1">'1_Auszahlungsantrag'!$E$2</definedName>
    <definedName name="Telefon" localSheetId="1">'1_Auszahlungsantrag'!#REF!</definedName>
    <definedName name="Text1" localSheetId="2">'2_VN_ZuwendungsempfängerIn'!#REF!</definedName>
    <definedName name="Text1" localSheetId="3">'VN_Zuwendungsempfänger_2 (2)'!$J$2</definedName>
    <definedName name="Text1" localSheetId="4">'VN_Zuwendungsempfänger_2 (3)'!$K$2</definedName>
    <definedName name="Text3" localSheetId="6">Bearbeitung_Behörde_4_VN!#REF!</definedName>
    <definedName name="Text4" localSheetId="6">Bearbeitung_Behörde_4_VN!#REF!</definedName>
    <definedName name="Wohnort" localSheetId="1">'1_Auszahlungsantrag'!#REF!</definedName>
    <definedName name="Zuwendungsempf" localSheetId="1">'1_Auszahlungsantrag'!$E$1</definedName>
    <definedName name="Zuwendungsfähige_Ausgaben_a" localSheetId="2">'2_VN_ZuwendungsempfängerIn'!$I$107</definedName>
    <definedName name="Zuwendungsfähige_Ausgaben_a" localSheetId="3">'VN_Zuwendungsempfänger_2 (2)'!$J$28</definedName>
    <definedName name="Zuwendungsfähige_Ausgaben_a" localSheetId="4">'VN_Zuwendungsempfänger_2 (3)'!$H$27</definedName>
  </definedNames>
  <calcPr calcId="162913"/>
</workbook>
</file>

<file path=xl/calcChain.xml><?xml version="1.0" encoding="utf-8"?>
<calcChain xmlns="http://schemas.openxmlformats.org/spreadsheetml/2006/main">
  <c r="F8" i="10" l="1"/>
  <c r="G5" i="3"/>
  <c r="F5" i="3"/>
  <c r="E5" i="3"/>
  <c r="D5" i="3"/>
  <c r="C5" i="3"/>
  <c r="B5" i="3"/>
  <c r="A5" i="3"/>
  <c r="G39" i="10"/>
  <c r="B7" i="10"/>
  <c r="A104" i="10"/>
  <c r="B104" i="10"/>
  <c r="C104" i="10"/>
  <c r="D104" i="10"/>
  <c r="E104" i="10"/>
  <c r="F104" i="10"/>
  <c r="G104" i="10"/>
  <c r="A105" i="10"/>
  <c r="B105" i="10"/>
  <c r="C105" i="10"/>
  <c r="D105" i="10"/>
  <c r="E105" i="10"/>
  <c r="F105" i="10"/>
  <c r="G105" i="10"/>
  <c r="A106" i="10"/>
  <c r="B106" i="10"/>
  <c r="C106" i="10"/>
  <c r="D106" i="10"/>
  <c r="E106" i="10"/>
  <c r="F106" i="10"/>
  <c r="G106" i="10"/>
  <c r="A107" i="10"/>
  <c r="B107" i="10"/>
  <c r="C107" i="10"/>
  <c r="D107" i="10"/>
  <c r="E107" i="10"/>
  <c r="F107" i="10"/>
  <c r="G107" i="10"/>
  <c r="A108" i="10"/>
  <c r="B108" i="10"/>
  <c r="C108" i="10"/>
  <c r="D108" i="10"/>
  <c r="E108" i="10"/>
  <c r="F108" i="10"/>
  <c r="G108" i="10"/>
  <c r="A109" i="10"/>
  <c r="B109" i="10"/>
  <c r="C109" i="10"/>
  <c r="D109" i="10"/>
  <c r="E109" i="10"/>
  <c r="F109" i="10"/>
  <c r="G109" i="10"/>
  <c r="A110" i="10"/>
  <c r="B110" i="10"/>
  <c r="C110" i="10"/>
  <c r="D110" i="10"/>
  <c r="E110" i="10"/>
  <c r="F110" i="10"/>
  <c r="G110" i="10"/>
  <c r="A111" i="10"/>
  <c r="B111" i="10"/>
  <c r="C111" i="10"/>
  <c r="D111" i="10"/>
  <c r="E111" i="10"/>
  <c r="F111" i="10"/>
  <c r="G111" i="10"/>
  <c r="A112" i="10"/>
  <c r="B112" i="10"/>
  <c r="C112" i="10"/>
  <c r="D112" i="10"/>
  <c r="E112" i="10"/>
  <c r="F112" i="10"/>
  <c r="G112" i="10"/>
  <c r="A113" i="10"/>
  <c r="B113" i="10"/>
  <c r="C113" i="10"/>
  <c r="D113" i="10"/>
  <c r="E113" i="10"/>
  <c r="F113" i="10"/>
  <c r="G113" i="10"/>
  <c r="A114" i="10"/>
  <c r="B114" i="10"/>
  <c r="C114" i="10"/>
  <c r="D114" i="10"/>
  <c r="E114" i="10"/>
  <c r="F114" i="10"/>
  <c r="G114" i="10"/>
  <c r="A115" i="10"/>
  <c r="B115" i="10"/>
  <c r="C115" i="10"/>
  <c r="D115" i="10"/>
  <c r="E115" i="10"/>
  <c r="F115" i="10"/>
  <c r="G115" i="10"/>
  <c r="A116" i="10"/>
  <c r="B116" i="10"/>
  <c r="C116" i="10"/>
  <c r="D116" i="10"/>
  <c r="E116" i="10"/>
  <c r="F116" i="10"/>
  <c r="G116" i="10"/>
  <c r="A117" i="10"/>
  <c r="B117" i="10"/>
  <c r="C117" i="10"/>
  <c r="D117" i="10"/>
  <c r="E117" i="10"/>
  <c r="F117" i="10"/>
  <c r="G117" i="10"/>
  <c r="A118" i="10"/>
  <c r="B118" i="10"/>
  <c r="C118" i="10"/>
  <c r="D118" i="10"/>
  <c r="E118" i="10"/>
  <c r="F118" i="10"/>
  <c r="G118" i="10"/>
  <c r="A119" i="10"/>
  <c r="B119" i="10"/>
  <c r="C119" i="10"/>
  <c r="D119" i="10"/>
  <c r="E119" i="10"/>
  <c r="F119" i="10"/>
  <c r="G119" i="10"/>
  <c r="A120" i="10"/>
  <c r="B120" i="10"/>
  <c r="C120" i="10"/>
  <c r="D120" i="10"/>
  <c r="E120" i="10"/>
  <c r="F120" i="10"/>
  <c r="G120" i="10"/>
  <c r="A121" i="10"/>
  <c r="B121" i="10"/>
  <c r="C121" i="10"/>
  <c r="D121" i="10"/>
  <c r="E121" i="10"/>
  <c r="F121" i="10"/>
  <c r="G121" i="10"/>
  <c r="A122" i="10"/>
  <c r="B122" i="10"/>
  <c r="C122" i="10"/>
  <c r="D122" i="10"/>
  <c r="E122" i="10"/>
  <c r="F122" i="10"/>
  <c r="G122" i="10"/>
  <c r="A123" i="10"/>
  <c r="B123" i="10"/>
  <c r="C123" i="10"/>
  <c r="D123" i="10"/>
  <c r="E123" i="10"/>
  <c r="F123" i="10"/>
  <c r="G123" i="10"/>
  <c r="A124" i="10"/>
  <c r="B124" i="10"/>
  <c r="C124" i="10"/>
  <c r="D124" i="10"/>
  <c r="E124" i="10"/>
  <c r="F124" i="10"/>
  <c r="G124" i="10"/>
  <c r="A125" i="10"/>
  <c r="B125" i="10"/>
  <c r="C125" i="10"/>
  <c r="D125" i="10"/>
  <c r="E125" i="10"/>
  <c r="F125" i="10"/>
  <c r="G125" i="10"/>
  <c r="A126" i="10"/>
  <c r="B126" i="10"/>
  <c r="C126" i="10"/>
  <c r="D126" i="10"/>
  <c r="E126" i="10"/>
  <c r="F126" i="10"/>
  <c r="G126" i="10"/>
  <c r="A127" i="10"/>
  <c r="B127" i="10"/>
  <c r="C127" i="10"/>
  <c r="D127" i="10"/>
  <c r="E127" i="10"/>
  <c r="F127" i="10"/>
  <c r="G127" i="10"/>
  <c r="A128" i="10"/>
  <c r="B128" i="10"/>
  <c r="C128" i="10"/>
  <c r="D128" i="10"/>
  <c r="E128" i="10"/>
  <c r="F128" i="10"/>
  <c r="G128" i="10"/>
  <c r="A129" i="10"/>
  <c r="B129" i="10"/>
  <c r="C129" i="10"/>
  <c r="D129" i="10"/>
  <c r="E129" i="10"/>
  <c r="F129" i="10"/>
  <c r="G129" i="10"/>
  <c r="A130" i="10"/>
  <c r="B130" i="10"/>
  <c r="C130" i="10"/>
  <c r="D130" i="10"/>
  <c r="E130" i="10"/>
  <c r="F130" i="10"/>
  <c r="G130" i="10"/>
  <c r="A131" i="10"/>
  <c r="B131" i="10"/>
  <c r="C131" i="10"/>
  <c r="D131" i="10"/>
  <c r="E131" i="10"/>
  <c r="F131" i="10"/>
  <c r="G131" i="10"/>
  <c r="A132" i="10"/>
  <c r="B132" i="10"/>
  <c r="C132" i="10"/>
  <c r="D132" i="10"/>
  <c r="E132" i="10"/>
  <c r="F132" i="10"/>
  <c r="G132" i="10"/>
  <c r="A133" i="10"/>
  <c r="B133" i="10"/>
  <c r="C133" i="10"/>
  <c r="D133" i="10"/>
  <c r="E133" i="10"/>
  <c r="F133" i="10"/>
  <c r="G133" i="10"/>
  <c r="A134" i="10"/>
  <c r="B134" i="10"/>
  <c r="C134" i="10"/>
  <c r="D134" i="10"/>
  <c r="E134" i="10"/>
  <c r="F134" i="10"/>
  <c r="G134" i="10"/>
  <c r="A135" i="10"/>
  <c r="B135" i="10"/>
  <c r="C135" i="10"/>
  <c r="D135" i="10"/>
  <c r="E135" i="10"/>
  <c r="F135" i="10"/>
  <c r="G135" i="10"/>
  <c r="A136" i="10"/>
  <c r="B136" i="10"/>
  <c r="C136" i="10"/>
  <c r="D136" i="10"/>
  <c r="E136" i="10"/>
  <c r="F136" i="10"/>
  <c r="G136" i="10"/>
  <c r="A137" i="10"/>
  <c r="B137" i="10"/>
  <c r="C137" i="10"/>
  <c r="D137" i="10"/>
  <c r="E137" i="10"/>
  <c r="F137" i="10"/>
  <c r="G137" i="10"/>
  <c r="A138" i="10"/>
  <c r="B138" i="10"/>
  <c r="C138" i="10"/>
  <c r="D138" i="10"/>
  <c r="E138" i="10"/>
  <c r="F138" i="10"/>
  <c r="G138" i="10"/>
  <c r="A139" i="10"/>
  <c r="B139" i="10"/>
  <c r="C139" i="10"/>
  <c r="D139" i="10"/>
  <c r="E139" i="10"/>
  <c r="F139" i="10"/>
  <c r="G139" i="10"/>
  <c r="A140" i="10"/>
  <c r="B140" i="10"/>
  <c r="C140" i="10"/>
  <c r="D140" i="10"/>
  <c r="E140" i="10"/>
  <c r="F140" i="10"/>
  <c r="G140" i="10"/>
  <c r="A141" i="10"/>
  <c r="B141" i="10"/>
  <c r="C141" i="10"/>
  <c r="D141" i="10"/>
  <c r="E141" i="10"/>
  <c r="F141" i="10"/>
  <c r="G141" i="10"/>
  <c r="A142" i="10"/>
  <c r="B142" i="10"/>
  <c r="C142" i="10"/>
  <c r="D142" i="10"/>
  <c r="E142" i="10"/>
  <c r="F142" i="10"/>
  <c r="G142" i="10"/>
  <c r="A143" i="10"/>
  <c r="B143" i="10"/>
  <c r="C143" i="10"/>
  <c r="D143" i="10"/>
  <c r="E143" i="10"/>
  <c r="F143" i="10"/>
  <c r="G143" i="10"/>
  <c r="A144" i="10"/>
  <c r="B144" i="10"/>
  <c r="C144" i="10"/>
  <c r="D144" i="10"/>
  <c r="E144" i="10"/>
  <c r="F144" i="10"/>
  <c r="G144" i="10"/>
  <c r="A145" i="10"/>
  <c r="B145" i="10"/>
  <c r="C145" i="10"/>
  <c r="D145" i="10"/>
  <c r="E145" i="10"/>
  <c r="F145" i="10"/>
  <c r="G145" i="10"/>
  <c r="A146" i="10"/>
  <c r="B146" i="10"/>
  <c r="C146" i="10"/>
  <c r="D146" i="10"/>
  <c r="E146" i="10"/>
  <c r="F146" i="10"/>
  <c r="G146" i="10"/>
  <c r="A147" i="10"/>
  <c r="B147" i="10"/>
  <c r="C147" i="10"/>
  <c r="D147" i="10"/>
  <c r="E147" i="10"/>
  <c r="F147" i="10"/>
  <c r="G147" i="10"/>
  <c r="A148" i="10"/>
  <c r="B148" i="10"/>
  <c r="C148" i="10"/>
  <c r="D148" i="10"/>
  <c r="E148" i="10"/>
  <c r="F148" i="10"/>
  <c r="G148" i="10"/>
  <c r="A149" i="10"/>
  <c r="B149" i="10"/>
  <c r="C149" i="10"/>
  <c r="D149" i="10"/>
  <c r="E149" i="10"/>
  <c r="F149" i="10"/>
  <c r="G149" i="10"/>
  <c r="A150" i="10"/>
  <c r="B150" i="10"/>
  <c r="C150" i="10"/>
  <c r="D150" i="10"/>
  <c r="E150" i="10"/>
  <c r="F150" i="10"/>
  <c r="G150" i="10"/>
  <c r="A151" i="10"/>
  <c r="B151" i="10"/>
  <c r="C151" i="10"/>
  <c r="D151" i="10"/>
  <c r="E151" i="10"/>
  <c r="F151" i="10"/>
  <c r="G151" i="10"/>
  <c r="A152" i="10"/>
  <c r="B152" i="10"/>
  <c r="C152" i="10"/>
  <c r="D152" i="10"/>
  <c r="E152" i="10"/>
  <c r="F152" i="10"/>
  <c r="G152" i="10"/>
  <c r="A153" i="10"/>
  <c r="B153" i="10"/>
  <c r="C153" i="10"/>
  <c r="D153" i="10"/>
  <c r="E153" i="10"/>
  <c r="F153" i="10"/>
  <c r="G153" i="10"/>
  <c r="A154" i="10"/>
  <c r="B154" i="10"/>
  <c r="C154" i="10"/>
  <c r="D154" i="10"/>
  <c r="E154" i="10"/>
  <c r="F154" i="10"/>
  <c r="G154" i="10"/>
  <c r="A155" i="10"/>
  <c r="B155" i="10"/>
  <c r="C155" i="10"/>
  <c r="D155" i="10"/>
  <c r="E155" i="10"/>
  <c r="F155" i="10"/>
  <c r="G155" i="10"/>
  <c r="A156" i="10"/>
  <c r="B156" i="10"/>
  <c r="C156" i="10"/>
  <c r="D156" i="10"/>
  <c r="E156" i="10"/>
  <c r="F156" i="10"/>
  <c r="G156" i="10"/>
  <c r="A157" i="10"/>
  <c r="B157" i="10"/>
  <c r="C157" i="10"/>
  <c r="D157" i="10"/>
  <c r="E157" i="10"/>
  <c r="F157" i="10"/>
  <c r="G157" i="10"/>
  <c r="A158" i="10"/>
  <c r="B158" i="10"/>
  <c r="C158" i="10"/>
  <c r="D158" i="10"/>
  <c r="E158" i="10"/>
  <c r="F158" i="10"/>
  <c r="G158" i="10"/>
  <c r="A159" i="10"/>
  <c r="B159" i="10"/>
  <c r="C159" i="10"/>
  <c r="D159" i="10"/>
  <c r="E159" i="10"/>
  <c r="F159" i="10"/>
  <c r="G159" i="10"/>
  <c r="A160" i="10"/>
  <c r="B160" i="10"/>
  <c r="C160" i="10"/>
  <c r="D160" i="10"/>
  <c r="E160" i="10"/>
  <c r="F160" i="10"/>
  <c r="G160" i="10"/>
  <c r="A161" i="10"/>
  <c r="B161" i="10"/>
  <c r="C161" i="10"/>
  <c r="D161" i="10"/>
  <c r="E161" i="10"/>
  <c r="F161" i="10"/>
  <c r="G161" i="10"/>
  <c r="A162" i="10"/>
  <c r="B162" i="10"/>
  <c r="C162" i="10"/>
  <c r="D162" i="10"/>
  <c r="E162" i="10"/>
  <c r="F162" i="10"/>
  <c r="G162" i="10"/>
  <c r="A163" i="10"/>
  <c r="B163" i="10"/>
  <c r="C163" i="10"/>
  <c r="D163" i="10"/>
  <c r="E163" i="10"/>
  <c r="F163" i="10"/>
  <c r="G163" i="10"/>
  <c r="A164" i="10"/>
  <c r="B164" i="10"/>
  <c r="C164" i="10"/>
  <c r="D164" i="10"/>
  <c r="E164" i="10"/>
  <c r="F164" i="10"/>
  <c r="G164" i="10"/>
  <c r="A165" i="10"/>
  <c r="B165" i="10"/>
  <c r="C165" i="10"/>
  <c r="D165" i="10"/>
  <c r="E165" i="10"/>
  <c r="F165" i="10"/>
  <c r="G165" i="10"/>
  <c r="A166" i="10"/>
  <c r="B166" i="10"/>
  <c r="C166" i="10"/>
  <c r="D166" i="10"/>
  <c r="E166" i="10"/>
  <c r="F166" i="10"/>
  <c r="G166" i="10"/>
  <c r="A167" i="10"/>
  <c r="B167" i="10"/>
  <c r="C167" i="10"/>
  <c r="D167" i="10"/>
  <c r="E167" i="10"/>
  <c r="F167" i="10"/>
  <c r="G167" i="10"/>
  <c r="A168" i="10"/>
  <c r="B168" i="10"/>
  <c r="C168" i="10"/>
  <c r="D168" i="10"/>
  <c r="E168" i="10"/>
  <c r="F168" i="10"/>
  <c r="G168" i="10"/>
  <c r="A169" i="10"/>
  <c r="B169" i="10"/>
  <c r="C169" i="10"/>
  <c r="D169" i="10"/>
  <c r="E169" i="10"/>
  <c r="F169" i="10"/>
  <c r="G169" i="10"/>
  <c r="A170" i="10"/>
  <c r="B170" i="10"/>
  <c r="C170" i="10"/>
  <c r="D170" i="10"/>
  <c r="E170" i="10"/>
  <c r="F170" i="10"/>
  <c r="G170" i="10"/>
  <c r="A171" i="10"/>
  <c r="B171" i="10"/>
  <c r="C171" i="10"/>
  <c r="D171" i="10"/>
  <c r="E171" i="10"/>
  <c r="F171" i="10"/>
  <c r="G171" i="10"/>
  <c r="A172" i="10"/>
  <c r="B172" i="10"/>
  <c r="C172" i="10"/>
  <c r="D172" i="10"/>
  <c r="E172" i="10"/>
  <c r="F172" i="10"/>
  <c r="G172" i="10"/>
  <c r="A173" i="10"/>
  <c r="B173" i="10"/>
  <c r="C173" i="10"/>
  <c r="D173" i="10"/>
  <c r="E173" i="10"/>
  <c r="F173" i="10"/>
  <c r="G173" i="10"/>
  <c r="A174" i="10"/>
  <c r="B174" i="10"/>
  <c r="C174" i="10"/>
  <c r="D174" i="10"/>
  <c r="E174" i="10"/>
  <c r="F174" i="10"/>
  <c r="G174" i="10"/>
  <c r="A175" i="10"/>
  <c r="B175" i="10"/>
  <c r="C175" i="10"/>
  <c r="D175" i="10"/>
  <c r="E175" i="10"/>
  <c r="F175" i="10"/>
  <c r="G175" i="10"/>
  <c r="A176" i="10"/>
  <c r="B176" i="10"/>
  <c r="C176" i="10"/>
  <c r="D176" i="10"/>
  <c r="E176" i="10"/>
  <c r="F176" i="10"/>
  <c r="G176" i="10"/>
  <c r="A177" i="10"/>
  <c r="B177" i="10"/>
  <c r="C177" i="10"/>
  <c r="D177" i="10"/>
  <c r="E177" i="10"/>
  <c r="F177" i="10"/>
  <c r="G177" i="10"/>
  <c r="A178" i="10"/>
  <c r="B178" i="10"/>
  <c r="C178" i="10"/>
  <c r="D178" i="10"/>
  <c r="E178" i="10"/>
  <c r="F178" i="10"/>
  <c r="G178" i="10"/>
  <c r="A179" i="10"/>
  <c r="B179" i="10"/>
  <c r="C179" i="10"/>
  <c r="D179" i="10"/>
  <c r="E179" i="10"/>
  <c r="F179" i="10"/>
  <c r="G179" i="10"/>
  <c r="A180" i="10"/>
  <c r="B180" i="10"/>
  <c r="C180" i="10"/>
  <c r="D180" i="10"/>
  <c r="E180" i="10"/>
  <c r="F180" i="10"/>
  <c r="G180" i="10"/>
  <c r="A181" i="10"/>
  <c r="B181" i="10"/>
  <c r="C181" i="10"/>
  <c r="D181" i="10"/>
  <c r="E181" i="10"/>
  <c r="F181" i="10"/>
  <c r="G181" i="10"/>
  <c r="A182" i="10"/>
  <c r="B182" i="10"/>
  <c r="C182" i="10"/>
  <c r="D182" i="10"/>
  <c r="E182" i="10"/>
  <c r="F182" i="10"/>
  <c r="G182" i="10"/>
  <c r="A183" i="10"/>
  <c r="B183" i="10"/>
  <c r="C183" i="10"/>
  <c r="D183" i="10"/>
  <c r="E183" i="10"/>
  <c r="F183" i="10"/>
  <c r="G183" i="10"/>
  <c r="A184" i="10"/>
  <c r="B184" i="10"/>
  <c r="C184" i="10"/>
  <c r="D184" i="10"/>
  <c r="E184" i="10"/>
  <c r="F184" i="10"/>
  <c r="G184" i="10"/>
  <c r="A185" i="10"/>
  <c r="B185" i="10"/>
  <c r="C185" i="10"/>
  <c r="D185" i="10"/>
  <c r="E185" i="10"/>
  <c r="F185" i="10"/>
  <c r="G185" i="10"/>
  <c r="A186" i="10"/>
  <c r="B186" i="10"/>
  <c r="C186" i="10"/>
  <c r="D186" i="10"/>
  <c r="E186" i="10"/>
  <c r="F186" i="10"/>
  <c r="G186" i="10"/>
  <c r="A187" i="10"/>
  <c r="B187" i="10"/>
  <c r="C187" i="10"/>
  <c r="D187" i="10"/>
  <c r="E187" i="10"/>
  <c r="F187" i="10"/>
  <c r="G187" i="10"/>
  <c r="A188" i="10"/>
  <c r="B188" i="10"/>
  <c r="C188" i="10"/>
  <c r="D188" i="10"/>
  <c r="E188" i="10"/>
  <c r="F188" i="10"/>
  <c r="G188" i="10"/>
  <c r="A189" i="10"/>
  <c r="B189" i="10"/>
  <c r="C189" i="10"/>
  <c r="D189" i="10"/>
  <c r="E189" i="10"/>
  <c r="F189" i="10"/>
  <c r="G189" i="10"/>
  <c r="A190" i="10"/>
  <c r="B190" i="10"/>
  <c r="C190" i="10"/>
  <c r="D190" i="10"/>
  <c r="E190" i="10"/>
  <c r="F190" i="10"/>
  <c r="G190" i="10"/>
  <c r="A191" i="10"/>
  <c r="B191" i="10"/>
  <c r="C191" i="10"/>
  <c r="D191" i="10"/>
  <c r="E191" i="10"/>
  <c r="F191" i="10"/>
  <c r="G191" i="10"/>
  <c r="A192" i="10"/>
  <c r="B192" i="10"/>
  <c r="C192" i="10"/>
  <c r="D192" i="10"/>
  <c r="E192" i="10"/>
  <c r="F192" i="10"/>
  <c r="G192" i="10"/>
  <c r="A193" i="10"/>
  <c r="B193" i="10"/>
  <c r="C193" i="10"/>
  <c r="D193" i="10"/>
  <c r="E193" i="10"/>
  <c r="F193" i="10"/>
  <c r="G193" i="10"/>
  <c r="A194" i="10"/>
  <c r="B194" i="10"/>
  <c r="C194" i="10"/>
  <c r="D194" i="10"/>
  <c r="E194" i="10"/>
  <c r="F194" i="10"/>
  <c r="G194" i="10"/>
  <c r="A195" i="10"/>
  <c r="B195" i="10"/>
  <c r="C195" i="10"/>
  <c r="D195" i="10"/>
  <c r="E195" i="10"/>
  <c r="F195" i="10"/>
  <c r="G195" i="10"/>
  <c r="A196" i="10"/>
  <c r="B196" i="10"/>
  <c r="C196" i="10"/>
  <c r="D196" i="10"/>
  <c r="E196" i="10"/>
  <c r="F196" i="10"/>
  <c r="G196" i="10"/>
  <c r="A197" i="10"/>
  <c r="B197" i="10"/>
  <c r="C197" i="10"/>
  <c r="D197" i="10"/>
  <c r="E197" i="10"/>
  <c r="F197" i="10"/>
  <c r="G197" i="10"/>
  <c r="A198" i="10"/>
  <c r="B198" i="10"/>
  <c r="C198" i="10"/>
  <c r="D198" i="10"/>
  <c r="E198" i="10"/>
  <c r="F198" i="10"/>
  <c r="G198" i="10"/>
  <c r="A199" i="10"/>
  <c r="B199" i="10"/>
  <c r="C199" i="10"/>
  <c r="D199" i="10"/>
  <c r="E199" i="10"/>
  <c r="F199" i="10"/>
  <c r="G199" i="10"/>
  <c r="A200" i="10"/>
  <c r="B200" i="10"/>
  <c r="C200" i="10"/>
  <c r="D200" i="10"/>
  <c r="E200" i="10"/>
  <c r="F200" i="10"/>
  <c r="G200" i="10"/>
  <c r="A201" i="10"/>
  <c r="B201" i="10"/>
  <c r="C201" i="10"/>
  <c r="D201" i="10"/>
  <c r="E201" i="10"/>
  <c r="F201" i="10"/>
  <c r="G201" i="10"/>
  <c r="A202" i="10"/>
  <c r="B202" i="10"/>
  <c r="C202" i="10"/>
  <c r="D202" i="10"/>
  <c r="E202" i="10"/>
  <c r="F202" i="10"/>
  <c r="G202" i="10"/>
  <c r="A203" i="10"/>
  <c r="B203" i="10"/>
  <c r="C203" i="10"/>
  <c r="D203" i="10"/>
  <c r="E203" i="10"/>
  <c r="F203" i="10"/>
  <c r="G203" i="10"/>
  <c r="A204" i="10"/>
  <c r="B204" i="10"/>
  <c r="C204" i="10"/>
  <c r="D204" i="10"/>
  <c r="E204" i="10"/>
  <c r="F204" i="10"/>
  <c r="G204" i="10"/>
  <c r="A205" i="10"/>
  <c r="B205" i="10"/>
  <c r="C205" i="10"/>
  <c r="D205" i="10"/>
  <c r="E205" i="10"/>
  <c r="F205" i="10"/>
  <c r="G205" i="10"/>
  <c r="A206" i="10"/>
  <c r="B206" i="10"/>
  <c r="C206" i="10"/>
  <c r="D206" i="10"/>
  <c r="E206" i="10"/>
  <c r="F206" i="10"/>
  <c r="G206" i="10"/>
  <c r="A207" i="10"/>
  <c r="B207" i="10"/>
  <c r="C207" i="10"/>
  <c r="D207" i="10"/>
  <c r="E207" i="10"/>
  <c r="F207" i="10"/>
  <c r="G207" i="10"/>
  <c r="A208" i="10"/>
  <c r="B208" i="10"/>
  <c r="C208" i="10"/>
  <c r="D208" i="10"/>
  <c r="E208" i="10"/>
  <c r="F208" i="10"/>
  <c r="G208" i="10"/>
  <c r="A209" i="10"/>
  <c r="B209" i="10"/>
  <c r="C209" i="10"/>
  <c r="D209" i="10"/>
  <c r="E209" i="10"/>
  <c r="F209" i="10"/>
  <c r="G209" i="10"/>
  <c r="A210" i="10"/>
  <c r="B210" i="10"/>
  <c r="C210" i="10"/>
  <c r="D210" i="10"/>
  <c r="E210" i="10"/>
  <c r="F210" i="10"/>
  <c r="G210" i="10"/>
  <c r="A211" i="10"/>
  <c r="B211" i="10"/>
  <c r="C211" i="10"/>
  <c r="D211" i="10"/>
  <c r="E211" i="10"/>
  <c r="F211" i="10"/>
  <c r="G211" i="10"/>
  <c r="A212" i="10"/>
  <c r="B212" i="10"/>
  <c r="C212" i="10"/>
  <c r="D212" i="10"/>
  <c r="E212" i="10"/>
  <c r="F212" i="10"/>
  <c r="G212" i="10"/>
  <c r="A213" i="10"/>
  <c r="B213" i="10"/>
  <c r="C213" i="10"/>
  <c r="D213" i="10"/>
  <c r="E213" i="10"/>
  <c r="F213" i="10"/>
  <c r="G213" i="10"/>
  <c r="A214" i="10"/>
  <c r="B214" i="10"/>
  <c r="C214" i="10"/>
  <c r="D214" i="10"/>
  <c r="E214" i="10"/>
  <c r="F214" i="10"/>
  <c r="G214" i="10"/>
  <c r="A215" i="10"/>
  <c r="B215" i="10"/>
  <c r="C215" i="10"/>
  <c r="D215" i="10"/>
  <c r="E215" i="10"/>
  <c r="F215" i="10"/>
  <c r="G215" i="10"/>
  <c r="A216" i="10"/>
  <c r="B216" i="10"/>
  <c r="C216" i="10"/>
  <c r="D216" i="10"/>
  <c r="E216" i="10"/>
  <c r="F216" i="10"/>
  <c r="G216" i="10"/>
  <c r="A217" i="10"/>
  <c r="B217" i="10"/>
  <c r="C217" i="10"/>
  <c r="D217" i="10"/>
  <c r="E217" i="10"/>
  <c r="F217" i="10"/>
  <c r="G217" i="10"/>
  <c r="A218" i="10"/>
  <c r="B218" i="10"/>
  <c r="C218" i="10"/>
  <c r="D218" i="10"/>
  <c r="E218" i="10"/>
  <c r="F218" i="10"/>
  <c r="G218" i="10"/>
  <c r="A219" i="10"/>
  <c r="B219" i="10"/>
  <c r="C219" i="10"/>
  <c r="D219" i="10"/>
  <c r="E219" i="10"/>
  <c r="F219" i="10"/>
  <c r="G219" i="10"/>
  <c r="A220" i="10"/>
  <c r="B220" i="10"/>
  <c r="C220" i="10"/>
  <c r="D220" i="10"/>
  <c r="E220" i="10"/>
  <c r="F220" i="10"/>
  <c r="G220" i="10"/>
  <c r="A221" i="10"/>
  <c r="B221" i="10"/>
  <c r="C221" i="10"/>
  <c r="D221" i="10"/>
  <c r="E221" i="10"/>
  <c r="F221" i="10"/>
  <c r="G221" i="10"/>
  <c r="A222" i="10"/>
  <c r="B222" i="10"/>
  <c r="C222" i="10"/>
  <c r="D222" i="10"/>
  <c r="E222" i="10"/>
  <c r="F222" i="10"/>
  <c r="G222" i="10"/>
  <c r="A223" i="10"/>
  <c r="B223" i="10"/>
  <c r="C223" i="10"/>
  <c r="D223" i="10"/>
  <c r="E223" i="10"/>
  <c r="F223" i="10"/>
  <c r="G223" i="10"/>
  <c r="A224" i="10"/>
  <c r="B224" i="10"/>
  <c r="C224" i="10"/>
  <c r="D224" i="10"/>
  <c r="E224" i="10"/>
  <c r="F224" i="10"/>
  <c r="G224" i="10"/>
  <c r="A225" i="10"/>
  <c r="B225" i="10"/>
  <c r="C225" i="10"/>
  <c r="D225" i="10"/>
  <c r="E225" i="10"/>
  <c r="F225" i="10"/>
  <c r="G225" i="10"/>
  <c r="A226" i="10"/>
  <c r="B226" i="10"/>
  <c r="C226" i="10"/>
  <c r="D226" i="10"/>
  <c r="E226" i="10"/>
  <c r="F226" i="10"/>
  <c r="G226" i="10"/>
  <c r="A227" i="10"/>
  <c r="B227" i="10"/>
  <c r="C227" i="10"/>
  <c r="D227" i="10"/>
  <c r="E227" i="10"/>
  <c r="F227" i="10"/>
  <c r="G227" i="10"/>
  <c r="A228" i="10"/>
  <c r="B228" i="10"/>
  <c r="C228" i="10"/>
  <c r="D228" i="10"/>
  <c r="E228" i="10"/>
  <c r="F228" i="10"/>
  <c r="G228" i="10"/>
  <c r="A229" i="10"/>
  <c r="B229" i="10"/>
  <c r="C229" i="10"/>
  <c r="D229" i="10"/>
  <c r="E229" i="10"/>
  <c r="F229" i="10"/>
  <c r="G229" i="10"/>
  <c r="A230" i="10"/>
  <c r="B230" i="10"/>
  <c r="C230" i="10"/>
  <c r="D230" i="10"/>
  <c r="E230" i="10"/>
  <c r="F230" i="10"/>
  <c r="G230" i="10"/>
  <c r="A231" i="10"/>
  <c r="B231" i="10"/>
  <c r="C231" i="10"/>
  <c r="D231" i="10"/>
  <c r="E231" i="10"/>
  <c r="F231" i="10"/>
  <c r="G231" i="10"/>
  <c r="A232" i="10"/>
  <c r="B232" i="10"/>
  <c r="C232" i="10"/>
  <c r="D232" i="10"/>
  <c r="E232" i="10"/>
  <c r="F232" i="10"/>
  <c r="G232" i="10"/>
  <c r="A233" i="10"/>
  <c r="B233" i="10"/>
  <c r="C233" i="10"/>
  <c r="D233" i="10"/>
  <c r="E233" i="10"/>
  <c r="F233" i="10"/>
  <c r="G233" i="10"/>
  <c r="A234" i="10"/>
  <c r="B234" i="10"/>
  <c r="C234" i="10"/>
  <c r="D234" i="10"/>
  <c r="E234" i="10"/>
  <c r="F234" i="10"/>
  <c r="G234" i="10"/>
  <c r="A235" i="10"/>
  <c r="B235" i="10"/>
  <c r="C235" i="10"/>
  <c r="D235" i="10"/>
  <c r="E235" i="10"/>
  <c r="F235" i="10"/>
  <c r="G235" i="10"/>
  <c r="A236" i="10"/>
  <c r="B236" i="10"/>
  <c r="C236" i="10"/>
  <c r="D236" i="10"/>
  <c r="E236" i="10"/>
  <c r="F236" i="10"/>
  <c r="G236" i="10"/>
  <c r="A237" i="10"/>
  <c r="B237" i="10"/>
  <c r="C237" i="10"/>
  <c r="D237" i="10"/>
  <c r="E237" i="10"/>
  <c r="F237" i="10"/>
  <c r="G237" i="10"/>
  <c r="A238" i="10"/>
  <c r="B238" i="10"/>
  <c r="C238" i="10"/>
  <c r="D238" i="10"/>
  <c r="E238" i="10"/>
  <c r="F238" i="10"/>
  <c r="G238" i="10"/>
  <c r="A239" i="10"/>
  <c r="B239" i="10"/>
  <c r="C239" i="10"/>
  <c r="D239" i="10"/>
  <c r="E239" i="10"/>
  <c r="F239" i="10"/>
  <c r="G239" i="10"/>
  <c r="A240" i="10"/>
  <c r="B240" i="10"/>
  <c r="C240" i="10"/>
  <c r="D240" i="10"/>
  <c r="E240" i="10"/>
  <c r="F240" i="10"/>
  <c r="G240" i="10"/>
  <c r="A241" i="10"/>
  <c r="B241" i="10"/>
  <c r="C241" i="10"/>
  <c r="D241" i="10"/>
  <c r="E241" i="10"/>
  <c r="F241" i="10"/>
  <c r="G241" i="10"/>
  <c r="A242" i="10"/>
  <c r="B242" i="10"/>
  <c r="C242" i="10"/>
  <c r="D242" i="10"/>
  <c r="E242" i="10"/>
  <c r="F242" i="10"/>
  <c r="G242" i="10"/>
  <c r="A243" i="10"/>
  <c r="B243" i="10"/>
  <c r="C243" i="10"/>
  <c r="D243" i="10"/>
  <c r="E243" i="10"/>
  <c r="F243" i="10"/>
  <c r="G243" i="10"/>
  <c r="A244" i="10"/>
  <c r="B244" i="10"/>
  <c r="C244" i="10"/>
  <c r="D244" i="10"/>
  <c r="E244" i="10"/>
  <c r="F244" i="10"/>
  <c r="G244" i="10"/>
  <c r="A245" i="10"/>
  <c r="B245" i="10"/>
  <c r="C245" i="10"/>
  <c r="D245" i="10"/>
  <c r="E245" i="10"/>
  <c r="F245" i="10"/>
  <c r="G245" i="10"/>
  <c r="A246" i="10"/>
  <c r="B246" i="10"/>
  <c r="C246" i="10"/>
  <c r="D246" i="10"/>
  <c r="E246" i="10"/>
  <c r="F246" i="10"/>
  <c r="G246" i="10"/>
  <c r="A247" i="10"/>
  <c r="B247" i="10"/>
  <c r="C247" i="10"/>
  <c r="D247" i="10"/>
  <c r="E247" i="10"/>
  <c r="F247" i="10"/>
  <c r="G247" i="10"/>
  <c r="A248" i="10"/>
  <c r="B248" i="10"/>
  <c r="C248" i="10"/>
  <c r="D248" i="10"/>
  <c r="E248" i="10"/>
  <c r="F248" i="10"/>
  <c r="G248" i="10"/>
  <c r="A249" i="10"/>
  <c r="B249" i="10"/>
  <c r="C249" i="10"/>
  <c r="D249" i="10"/>
  <c r="E249" i="10"/>
  <c r="F249" i="10"/>
  <c r="G249" i="10"/>
  <c r="A250" i="10"/>
  <c r="B250" i="10"/>
  <c r="C250" i="10"/>
  <c r="D250" i="10"/>
  <c r="E250" i="10"/>
  <c r="F250" i="10"/>
  <c r="G250" i="10"/>
  <c r="A251" i="10"/>
  <c r="B251" i="10"/>
  <c r="C251" i="10"/>
  <c r="D251" i="10"/>
  <c r="E251" i="10"/>
  <c r="F251" i="10"/>
  <c r="G251" i="10"/>
  <c r="A252" i="10"/>
  <c r="B252" i="10"/>
  <c r="C252" i="10"/>
  <c r="D252" i="10"/>
  <c r="E252" i="10"/>
  <c r="F252" i="10"/>
  <c r="G252" i="10"/>
  <c r="A253" i="10"/>
  <c r="B253" i="10"/>
  <c r="C253" i="10"/>
  <c r="D253" i="10"/>
  <c r="E253" i="10"/>
  <c r="F253" i="10"/>
  <c r="G253" i="10"/>
  <c r="A254" i="10"/>
  <c r="B254" i="10"/>
  <c r="C254" i="10"/>
  <c r="D254" i="10"/>
  <c r="E254" i="10"/>
  <c r="F254" i="10"/>
  <c r="G254" i="10"/>
  <c r="A255" i="10"/>
  <c r="B255" i="10"/>
  <c r="C255" i="10"/>
  <c r="D255" i="10"/>
  <c r="E255" i="10"/>
  <c r="F255" i="10"/>
  <c r="G255" i="10"/>
  <c r="A256" i="10"/>
  <c r="B256" i="10"/>
  <c r="C256" i="10"/>
  <c r="D256" i="10"/>
  <c r="E256" i="10"/>
  <c r="F256" i="10"/>
  <c r="G256" i="10"/>
  <c r="A257" i="10"/>
  <c r="B257" i="10"/>
  <c r="C257" i="10"/>
  <c r="D257" i="10"/>
  <c r="E257" i="10"/>
  <c r="F257" i="10"/>
  <c r="G257" i="10"/>
  <c r="A258" i="10"/>
  <c r="B258" i="10"/>
  <c r="C258" i="10"/>
  <c r="D258" i="10"/>
  <c r="E258" i="10"/>
  <c r="F258" i="10"/>
  <c r="G258" i="10"/>
  <c r="A259" i="10"/>
  <c r="B259" i="10"/>
  <c r="C259" i="10"/>
  <c r="D259" i="10"/>
  <c r="E259" i="10"/>
  <c r="F259" i="10"/>
  <c r="G259" i="10"/>
  <c r="A260" i="10"/>
  <c r="B260" i="10"/>
  <c r="C260" i="10"/>
  <c r="D260" i="10"/>
  <c r="E260" i="10"/>
  <c r="F260" i="10"/>
  <c r="G260" i="10"/>
  <c r="A261" i="10"/>
  <c r="B261" i="10"/>
  <c r="C261" i="10"/>
  <c r="D261" i="10"/>
  <c r="E261" i="10"/>
  <c r="F261" i="10"/>
  <c r="G261" i="10"/>
  <c r="A262" i="10"/>
  <c r="B262" i="10"/>
  <c r="C262" i="10"/>
  <c r="D262" i="10"/>
  <c r="E262" i="10"/>
  <c r="F262" i="10"/>
  <c r="G262" i="10"/>
  <c r="A263" i="10"/>
  <c r="B263" i="10"/>
  <c r="C263" i="10"/>
  <c r="D263" i="10"/>
  <c r="E263" i="10"/>
  <c r="F263" i="10"/>
  <c r="G263" i="10"/>
  <c r="A264" i="10"/>
  <c r="B264" i="10"/>
  <c r="C264" i="10"/>
  <c r="D264" i="10"/>
  <c r="E264" i="10"/>
  <c r="F264" i="10"/>
  <c r="G264" i="10"/>
  <c r="A265" i="10"/>
  <c r="B265" i="10"/>
  <c r="C265" i="10"/>
  <c r="D265" i="10"/>
  <c r="E265" i="10"/>
  <c r="F265" i="10"/>
  <c r="G265" i="10"/>
  <c r="A266" i="10"/>
  <c r="B266" i="10"/>
  <c r="C266" i="10"/>
  <c r="D266" i="10"/>
  <c r="E266" i="10"/>
  <c r="F266" i="10"/>
  <c r="G266" i="10"/>
  <c r="A267" i="10"/>
  <c r="B267" i="10"/>
  <c r="C267" i="10"/>
  <c r="D267" i="10"/>
  <c r="E267" i="10"/>
  <c r="F267" i="10"/>
  <c r="G267" i="10"/>
  <c r="A268" i="10"/>
  <c r="B268" i="10"/>
  <c r="C268" i="10"/>
  <c r="D268" i="10"/>
  <c r="E268" i="10"/>
  <c r="F268" i="10"/>
  <c r="G268" i="10"/>
  <c r="A269" i="10"/>
  <c r="B269" i="10"/>
  <c r="C269" i="10"/>
  <c r="D269" i="10"/>
  <c r="E269" i="10"/>
  <c r="F269" i="10"/>
  <c r="G269" i="10"/>
  <c r="A270" i="10"/>
  <c r="B270" i="10"/>
  <c r="C270" i="10"/>
  <c r="D270" i="10"/>
  <c r="E270" i="10"/>
  <c r="F270" i="10"/>
  <c r="G270" i="10"/>
  <c r="A271" i="10"/>
  <c r="B271" i="10"/>
  <c r="C271" i="10"/>
  <c r="D271" i="10"/>
  <c r="E271" i="10"/>
  <c r="F271" i="10"/>
  <c r="G271" i="10"/>
  <c r="A272" i="10"/>
  <c r="B272" i="10"/>
  <c r="C272" i="10"/>
  <c r="D272" i="10"/>
  <c r="E272" i="10"/>
  <c r="F272" i="10"/>
  <c r="G272" i="10"/>
  <c r="A273" i="10"/>
  <c r="B273" i="10"/>
  <c r="C273" i="10"/>
  <c r="D273" i="10"/>
  <c r="E273" i="10"/>
  <c r="F273" i="10"/>
  <c r="G273" i="10"/>
  <c r="A274" i="10"/>
  <c r="B274" i="10"/>
  <c r="C274" i="10"/>
  <c r="D274" i="10"/>
  <c r="E274" i="10"/>
  <c r="F274" i="10"/>
  <c r="G274" i="10"/>
  <c r="A275" i="10"/>
  <c r="B275" i="10"/>
  <c r="C275" i="10"/>
  <c r="D275" i="10"/>
  <c r="E275" i="10"/>
  <c r="F275" i="10"/>
  <c r="G275" i="10"/>
  <c r="A276" i="10"/>
  <c r="B276" i="10"/>
  <c r="C276" i="10"/>
  <c r="D276" i="10"/>
  <c r="E276" i="10"/>
  <c r="F276" i="10"/>
  <c r="G276" i="10"/>
  <c r="A277" i="10"/>
  <c r="B277" i="10"/>
  <c r="C277" i="10"/>
  <c r="D277" i="10"/>
  <c r="E277" i="10"/>
  <c r="F277" i="10"/>
  <c r="G277" i="10"/>
  <c r="A278" i="10"/>
  <c r="B278" i="10"/>
  <c r="C278" i="10"/>
  <c r="D278" i="10"/>
  <c r="E278" i="10"/>
  <c r="F278" i="10"/>
  <c r="G278" i="10"/>
  <c r="A279" i="10"/>
  <c r="B279" i="10"/>
  <c r="C279" i="10"/>
  <c r="D279" i="10"/>
  <c r="E279" i="10"/>
  <c r="F279" i="10"/>
  <c r="G279" i="10"/>
  <c r="A280" i="10"/>
  <c r="B280" i="10"/>
  <c r="C280" i="10"/>
  <c r="D280" i="10"/>
  <c r="E280" i="10"/>
  <c r="F280" i="10"/>
  <c r="G280" i="10"/>
  <c r="A281" i="10"/>
  <c r="B281" i="10"/>
  <c r="C281" i="10"/>
  <c r="D281" i="10"/>
  <c r="E281" i="10"/>
  <c r="F281" i="10"/>
  <c r="G281" i="10"/>
  <c r="A282" i="10"/>
  <c r="B282" i="10"/>
  <c r="C282" i="10"/>
  <c r="D282" i="10"/>
  <c r="E282" i="10"/>
  <c r="F282" i="10"/>
  <c r="G282" i="10"/>
  <c r="A283" i="10"/>
  <c r="B283" i="10"/>
  <c r="C283" i="10"/>
  <c r="D283" i="10"/>
  <c r="E283" i="10"/>
  <c r="F283" i="10"/>
  <c r="G283" i="10"/>
  <c r="A284" i="10"/>
  <c r="B284" i="10"/>
  <c r="C284" i="10"/>
  <c r="D284" i="10"/>
  <c r="E284" i="10"/>
  <c r="F284" i="10"/>
  <c r="G284" i="10"/>
  <c r="A285" i="10"/>
  <c r="B285" i="10"/>
  <c r="C285" i="10"/>
  <c r="D285" i="10"/>
  <c r="E285" i="10"/>
  <c r="F285" i="10"/>
  <c r="G285" i="10"/>
  <c r="A286" i="10"/>
  <c r="B286" i="10"/>
  <c r="C286" i="10"/>
  <c r="D286" i="10"/>
  <c r="E286" i="10"/>
  <c r="F286" i="10"/>
  <c r="G286" i="10"/>
  <c r="A287" i="10"/>
  <c r="B287" i="10"/>
  <c r="C287" i="10"/>
  <c r="D287" i="10"/>
  <c r="E287" i="10"/>
  <c r="F287" i="10"/>
  <c r="G287" i="10"/>
  <c r="A288" i="10"/>
  <c r="B288" i="10"/>
  <c r="C288" i="10"/>
  <c r="D288" i="10"/>
  <c r="E288" i="10"/>
  <c r="F288" i="10"/>
  <c r="G288" i="10"/>
  <c r="A289" i="10"/>
  <c r="B289" i="10"/>
  <c r="C289" i="10"/>
  <c r="D289" i="10"/>
  <c r="E289" i="10"/>
  <c r="F289" i="10"/>
  <c r="G289" i="10"/>
  <c r="A290" i="10"/>
  <c r="B290" i="10"/>
  <c r="C290" i="10"/>
  <c r="D290" i="10"/>
  <c r="E290" i="10"/>
  <c r="F290" i="10"/>
  <c r="G290" i="10"/>
  <c r="A291" i="10"/>
  <c r="B291" i="10"/>
  <c r="C291" i="10"/>
  <c r="D291" i="10"/>
  <c r="E291" i="10"/>
  <c r="F291" i="10"/>
  <c r="G291" i="10"/>
  <c r="A292" i="10"/>
  <c r="B292" i="10"/>
  <c r="C292" i="10"/>
  <c r="D292" i="10"/>
  <c r="E292" i="10"/>
  <c r="F292" i="10"/>
  <c r="G292" i="10"/>
  <c r="A293" i="10"/>
  <c r="B293" i="10"/>
  <c r="C293" i="10"/>
  <c r="D293" i="10"/>
  <c r="E293" i="10"/>
  <c r="F293" i="10"/>
  <c r="G293" i="10"/>
  <c r="A294" i="10"/>
  <c r="B294" i="10"/>
  <c r="C294" i="10"/>
  <c r="D294" i="10"/>
  <c r="E294" i="10"/>
  <c r="F294" i="10"/>
  <c r="G294" i="10"/>
  <c r="A295" i="10"/>
  <c r="B295" i="10"/>
  <c r="C295" i="10"/>
  <c r="D295" i="10"/>
  <c r="E295" i="10"/>
  <c r="F295" i="10"/>
  <c r="G295" i="10"/>
  <c r="A296" i="10"/>
  <c r="B296" i="10"/>
  <c r="C296" i="10"/>
  <c r="D296" i="10"/>
  <c r="E296" i="10"/>
  <c r="F296" i="10"/>
  <c r="G296" i="10"/>
  <c r="A297" i="10"/>
  <c r="B297" i="10"/>
  <c r="C297" i="10"/>
  <c r="D297" i="10"/>
  <c r="E297" i="10"/>
  <c r="F297" i="10"/>
  <c r="G297" i="10"/>
  <c r="A298" i="10"/>
  <c r="B298" i="10"/>
  <c r="C298" i="10"/>
  <c r="D298" i="10"/>
  <c r="E298" i="10"/>
  <c r="F298" i="10"/>
  <c r="G298" i="10"/>
  <c r="A299" i="10"/>
  <c r="B299" i="10"/>
  <c r="C299" i="10"/>
  <c r="D299" i="10"/>
  <c r="E299" i="10"/>
  <c r="F299" i="10"/>
  <c r="G299" i="10"/>
  <c r="A300" i="10"/>
  <c r="B300" i="10"/>
  <c r="C300" i="10"/>
  <c r="D300" i="10"/>
  <c r="E300" i="10"/>
  <c r="F300" i="10"/>
  <c r="G300" i="10"/>
  <c r="A301" i="10"/>
  <c r="B301" i="10"/>
  <c r="C301" i="10"/>
  <c r="D301" i="10"/>
  <c r="E301" i="10"/>
  <c r="F301" i="10"/>
  <c r="G301" i="10"/>
  <c r="A302" i="10"/>
  <c r="B302" i="10"/>
  <c r="C302" i="10"/>
  <c r="D302" i="10"/>
  <c r="E302" i="10"/>
  <c r="F302" i="10"/>
  <c r="G302" i="10"/>
  <c r="A303" i="10"/>
  <c r="B303" i="10"/>
  <c r="C303" i="10"/>
  <c r="D303" i="10"/>
  <c r="E303" i="10"/>
  <c r="F303" i="10"/>
  <c r="G303" i="10"/>
  <c r="A304" i="10"/>
  <c r="B304" i="10"/>
  <c r="C304" i="10"/>
  <c r="D304" i="10"/>
  <c r="E304" i="10"/>
  <c r="F304" i="10"/>
  <c r="G304" i="10"/>
  <c r="A305" i="10"/>
  <c r="B305" i="10"/>
  <c r="C305" i="10"/>
  <c r="D305" i="10"/>
  <c r="E305" i="10"/>
  <c r="F305" i="10"/>
  <c r="G305" i="10"/>
  <c r="A306" i="10"/>
  <c r="B306" i="10"/>
  <c r="C306" i="10"/>
  <c r="D306" i="10"/>
  <c r="E306" i="10"/>
  <c r="F306" i="10"/>
  <c r="G306" i="10"/>
  <c r="A307" i="10"/>
  <c r="B307" i="10"/>
  <c r="C307" i="10"/>
  <c r="D307" i="10"/>
  <c r="E307" i="10"/>
  <c r="F307" i="10"/>
  <c r="G307" i="10"/>
  <c r="A308" i="10"/>
  <c r="B308" i="10"/>
  <c r="C308" i="10"/>
  <c r="D308" i="10"/>
  <c r="E308" i="10"/>
  <c r="F308" i="10"/>
  <c r="G308" i="10"/>
  <c r="A309" i="10"/>
  <c r="B309" i="10"/>
  <c r="C309" i="10"/>
  <c r="D309" i="10"/>
  <c r="E309" i="10"/>
  <c r="F309" i="10"/>
  <c r="G309" i="10"/>
  <c r="A310" i="10"/>
  <c r="B310" i="10"/>
  <c r="C310" i="10"/>
  <c r="D310" i="10"/>
  <c r="E310" i="10"/>
  <c r="F310" i="10"/>
  <c r="G310" i="10"/>
  <c r="A311" i="10"/>
  <c r="B311" i="10"/>
  <c r="C311" i="10"/>
  <c r="D311" i="10"/>
  <c r="E311" i="10"/>
  <c r="F311" i="10"/>
  <c r="G311" i="10"/>
  <c r="A312" i="10"/>
  <c r="B312" i="10"/>
  <c r="C312" i="10"/>
  <c r="D312" i="10"/>
  <c r="E312" i="10"/>
  <c r="F312" i="10"/>
  <c r="G312" i="10"/>
  <c r="A313" i="10"/>
  <c r="B313" i="10"/>
  <c r="C313" i="10"/>
  <c r="D313" i="10"/>
  <c r="E313" i="10"/>
  <c r="F313" i="10"/>
  <c r="G313" i="10"/>
  <c r="A314" i="10"/>
  <c r="B314" i="10"/>
  <c r="C314" i="10"/>
  <c r="D314" i="10"/>
  <c r="E314" i="10"/>
  <c r="F314" i="10"/>
  <c r="G314" i="10"/>
  <c r="A315" i="10"/>
  <c r="B315" i="10"/>
  <c r="C315" i="10"/>
  <c r="D315" i="10"/>
  <c r="E315" i="10"/>
  <c r="F315" i="10"/>
  <c r="G315" i="10"/>
  <c r="A316" i="10"/>
  <c r="B316" i="10"/>
  <c r="C316" i="10"/>
  <c r="D316" i="10"/>
  <c r="E316" i="10"/>
  <c r="F316" i="10"/>
  <c r="G316" i="10"/>
  <c r="A317" i="10"/>
  <c r="B317" i="10"/>
  <c r="C317" i="10"/>
  <c r="D317" i="10"/>
  <c r="E317" i="10"/>
  <c r="F317" i="10"/>
  <c r="G317" i="10"/>
  <c r="A318" i="10"/>
  <c r="B318" i="10"/>
  <c r="C318" i="10"/>
  <c r="D318" i="10"/>
  <c r="E318" i="10"/>
  <c r="F318" i="10"/>
  <c r="G318" i="10"/>
  <c r="A319" i="10"/>
  <c r="B319" i="10"/>
  <c r="C319" i="10"/>
  <c r="D319" i="10"/>
  <c r="E319" i="10"/>
  <c r="F319" i="10"/>
  <c r="G319" i="10"/>
  <c r="A320" i="10"/>
  <c r="B320" i="10"/>
  <c r="C320" i="10"/>
  <c r="D320" i="10"/>
  <c r="E320" i="10"/>
  <c r="F320" i="10"/>
  <c r="G320" i="10"/>
  <c r="A321" i="10"/>
  <c r="B321" i="10"/>
  <c r="C321" i="10"/>
  <c r="D321" i="10"/>
  <c r="E321" i="10"/>
  <c r="F321" i="10"/>
  <c r="G321" i="10"/>
  <c r="A322" i="10"/>
  <c r="B322" i="10"/>
  <c r="C322" i="10"/>
  <c r="D322" i="10"/>
  <c r="E322" i="10"/>
  <c r="F322" i="10"/>
  <c r="G322" i="10"/>
  <c r="A323" i="10"/>
  <c r="B323" i="10"/>
  <c r="C323" i="10"/>
  <c r="D323" i="10"/>
  <c r="E323" i="10"/>
  <c r="F323" i="10"/>
  <c r="G323" i="10"/>
  <c r="A324" i="10"/>
  <c r="B324" i="10"/>
  <c r="C324" i="10"/>
  <c r="D324" i="10"/>
  <c r="E324" i="10"/>
  <c r="F324" i="10"/>
  <c r="G324" i="10"/>
  <c r="A325" i="10"/>
  <c r="B325" i="10"/>
  <c r="C325" i="10"/>
  <c r="D325" i="10"/>
  <c r="E325" i="10"/>
  <c r="F325" i="10"/>
  <c r="G325" i="10"/>
  <c r="A326" i="10"/>
  <c r="B326" i="10"/>
  <c r="C326" i="10"/>
  <c r="D326" i="10"/>
  <c r="E326" i="10"/>
  <c r="F326" i="10"/>
  <c r="G326" i="10"/>
  <c r="A327" i="10"/>
  <c r="B327" i="10"/>
  <c r="C327" i="10"/>
  <c r="D327" i="10"/>
  <c r="E327" i="10"/>
  <c r="F327" i="10"/>
  <c r="G327" i="10"/>
  <c r="A328" i="10"/>
  <c r="B328" i="10"/>
  <c r="C328" i="10"/>
  <c r="D328" i="10"/>
  <c r="E328" i="10"/>
  <c r="F328" i="10"/>
  <c r="G328" i="10"/>
  <c r="A329" i="10"/>
  <c r="B329" i="10"/>
  <c r="C329" i="10"/>
  <c r="D329" i="10"/>
  <c r="E329" i="10"/>
  <c r="F329" i="10"/>
  <c r="G329" i="10"/>
  <c r="A330" i="10"/>
  <c r="B330" i="10"/>
  <c r="C330" i="10"/>
  <c r="D330" i="10"/>
  <c r="E330" i="10"/>
  <c r="F330" i="10"/>
  <c r="G330" i="10"/>
  <c r="A331" i="10"/>
  <c r="B331" i="10"/>
  <c r="C331" i="10"/>
  <c r="D331" i="10"/>
  <c r="E331" i="10"/>
  <c r="F331" i="10"/>
  <c r="G331" i="10"/>
  <c r="A332" i="10"/>
  <c r="B332" i="10"/>
  <c r="C332" i="10"/>
  <c r="D332" i="10"/>
  <c r="E332" i="10"/>
  <c r="F332" i="10"/>
  <c r="G332" i="10"/>
  <c r="A333" i="10"/>
  <c r="B333" i="10"/>
  <c r="C333" i="10"/>
  <c r="D333" i="10"/>
  <c r="E333" i="10"/>
  <c r="F333" i="10"/>
  <c r="G333" i="10"/>
  <c r="A334" i="10"/>
  <c r="B334" i="10"/>
  <c r="C334" i="10"/>
  <c r="D334" i="10"/>
  <c r="E334" i="10"/>
  <c r="F334" i="10"/>
  <c r="G334" i="10"/>
  <c r="A335" i="10"/>
  <c r="B335" i="10"/>
  <c r="C335" i="10"/>
  <c r="D335" i="10"/>
  <c r="E335" i="10"/>
  <c r="F335" i="10"/>
  <c r="G335" i="10"/>
  <c r="A336" i="10"/>
  <c r="B336" i="10"/>
  <c r="C336" i="10"/>
  <c r="D336" i="10"/>
  <c r="E336" i="10"/>
  <c r="F336" i="10"/>
  <c r="G336" i="10"/>
  <c r="A337" i="10"/>
  <c r="B337" i="10"/>
  <c r="C337" i="10"/>
  <c r="D337" i="10"/>
  <c r="E337" i="10"/>
  <c r="F337" i="10"/>
  <c r="G337" i="10"/>
  <c r="A338" i="10"/>
  <c r="B338" i="10"/>
  <c r="C338" i="10"/>
  <c r="D338" i="10"/>
  <c r="E338" i="10"/>
  <c r="F338" i="10"/>
  <c r="G338" i="10"/>
  <c r="A339" i="10"/>
  <c r="B339" i="10"/>
  <c r="C339" i="10"/>
  <c r="D339" i="10"/>
  <c r="E339" i="10"/>
  <c r="F339" i="10"/>
  <c r="G339" i="10"/>
  <c r="A340" i="10"/>
  <c r="B340" i="10"/>
  <c r="C340" i="10"/>
  <c r="D340" i="10"/>
  <c r="E340" i="10"/>
  <c r="F340" i="10"/>
  <c r="G340" i="10"/>
  <c r="A341" i="10"/>
  <c r="B341" i="10"/>
  <c r="C341" i="10"/>
  <c r="D341" i="10"/>
  <c r="E341" i="10"/>
  <c r="F341" i="10"/>
  <c r="G341" i="10"/>
  <c r="A342" i="10"/>
  <c r="B342" i="10"/>
  <c r="C342" i="10"/>
  <c r="D342" i="10"/>
  <c r="E342" i="10"/>
  <c r="F342" i="10"/>
  <c r="G342" i="10"/>
  <c r="A343" i="10"/>
  <c r="B343" i="10"/>
  <c r="C343" i="10"/>
  <c r="D343" i="10"/>
  <c r="E343" i="10"/>
  <c r="F343" i="10"/>
  <c r="G343" i="10"/>
  <c r="A344" i="10"/>
  <c r="B344" i="10"/>
  <c r="C344" i="10"/>
  <c r="D344" i="10"/>
  <c r="E344" i="10"/>
  <c r="F344" i="10"/>
  <c r="G344" i="10"/>
  <c r="A345" i="10"/>
  <c r="B345" i="10"/>
  <c r="C345" i="10"/>
  <c r="D345" i="10"/>
  <c r="E345" i="10"/>
  <c r="F345" i="10"/>
  <c r="G345" i="10"/>
  <c r="A346" i="10"/>
  <c r="B346" i="10"/>
  <c r="C346" i="10"/>
  <c r="D346" i="10"/>
  <c r="E346" i="10"/>
  <c r="F346" i="10"/>
  <c r="G346" i="10"/>
  <c r="A347" i="10"/>
  <c r="B347" i="10"/>
  <c r="C347" i="10"/>
  <c r="D347" i="10"/>
  <c r="E347" i="10"/>
  <c r="F347" i="10"/>
  <c r="G347" i="10"/>
  <c r="A348" i="10"/>
  <c r="B348" i="10"/>
  <c r="C348" i="10"/>
  <c r="D348" i="10"/>
  <c r="E348" i="10"/>
  <c r="F348" i="10"/>
  <c r="G348" i="10"/>
  <c r="A349" i="10"/>
  <c r="B349" i="10"/>
  <c r="C349" i="10"/>
  <c r="D349" i="10"/>
  <c r="E349" i="10"/>
  <c r="F349" i="10"/>
  <c r="G349" i="10"/>
  <c r="A350" i="10"/>
  <c r="B350" i="10"/>
  <c r="C350" i="10"/>
  <c r="D350" i="10"/>
  <c r="E350" i="10"/>
  <c r="F350" i="10"/>
  <c r="G350" i="10"/>
  <c r="A351" i="10"/>
  <c r="B351" i="10"/>
  <c r="C351" i="10"/>
  <c r="D351" i="10"/>
  <c r="E351" i="10"/>
  <c r="F351" i="10"/>
  <c r="G351" i="10"/>
  <c r="A352" i="10"/>
  <c r="B352" i="10"/>
  <c r="C352" i="10"/>
  <c r="D352" i="10"/>
  <c r="E352" i="10"/>
  <c r="F352" i="10"/>
  <c r="G352" i="10"/>
  <c r="A353" i="10"/>
  <c r="B353" i="10"/>
  <c r="C353" i="10"/>
  <c r="D353" i="10"/>
  <c r="E353" i="10"/>
  <c r="F353" i="10"/>
  <c r="G353" i="10"/>
  <c r="A354" i="10"/>
  <c r="B354" i="10"/>
  <c r="C354" i="10"/>
  <c r="D354" i="10"/>
  <c r="E354" i="10"/>
  <c r="F354" i="10"/>
  <c r="G354" i="10"/>
  <c r="A355" i="10"/>
  <c r="B355" i="10"/>
  <c r="C355" i="10"/>
  <c r="D355" i="10"/>
  <c r="E355" i="10"/>
  <c r="F355" i="10"/>
  <c r="G355" i="10"/>
  <c r="A356" i="10"/>
  <c r="B356" i="10"/>
  <c r="C356" i="10"/>
  <c r="D356" i="10"/>
  <c r="E356" i="10"/>
  <c r="F356" i="10"/>
  <c r="G356" i="10"/>
  <c r="A357" i="10"/>
  <c r="B357" i="10"/>
  <c r="C357" i="10"/>
  <c r="D357" i="10"/>
  <c r="E357" i="10"/>
  <c r="F357" i="10"/>
  <c r="G357" i="10"/>
  <c r="A358" i="10"/>
  <c r="B358" i="10"/>
  <c r="C358" i="10"/>
  <c r="D358" i="10"/>
  <c r="E358" i="10"/>
  <c r="F358" i="10"/>
  <c r="G358" i="10"/>
  <c r="A359" i="10"/>
  <c r="B359" i="10"/>
  <c r="C359" i="10"/>
  <c r="D359" i="10"/>
  <c r="E359" i="10"/>
  <c r="F359" i="10"/>
  <c r="G359" i="10"/>
  <c r="A360" i="10"/>
  <c r="B360" i="10"/>
  <c r="C360" i="10"/>
  <c r="D360" i="10"/>
  <c r="E360" i="10"/>
  <c r="F360" i="10"/>
  <c r="G360" i="10"/>
  <c r="A361" i="10"/>
  <c r="B361" i="10"/>
  <c r="C361" i="10"/>
  <c r="D361" i="10"/>
  <c r="E361" i="10"/>
  <c r="F361" i="10"/>
  <c r="G361" i="10"/>
  <c r="A362" i="10"/>
  <c r="B362" i="10"/>
  <c r="C362" i="10"/>
  <c r="D362" i="10"/>
  <c r="E362" i="10"/>
  <c r="F362" i="10"/>
  <c r="G362" i="10"/>
  <c r="A363" i="10"/>
  <c r="B363" i="10"/>
  <c r="C363" i="10"/>
  <c r="D363" i="10"/>
  <c r="E363" i="10"/>
  <c r="F363" i="10"/>
  <c r="G363" i="10"/>
  <c r="A364" i="10"/>
  <c r="B364" i="10"/>
  <c r="C364" i="10"/>
  <c r="D364" i="10"/>
  <c r="E364" i="10"/>
  <c r="F364" i="10"/>
  <c r="G364" i="10"/>
  <c r="A365" i="10"/>
  <c r="B365" i="10"/>
  <c r="C365" i="10"/>
  <c r="D365" i="10"/>
  <c r="E365" i="10"/>
  <c r="F365" i="10"/>
  <c r="G365" i="10"/>
  <c r="A366" i="10"/>
  <c r="B366" i="10"/>
  <c r="C366" i="10"/>
  <c r="D366" i="10"/>
  <c r="E366" i="10"/>
  <c r="F366" i="10"/>
  <c r="G366" i="10"/>
  <c r="A367" i="10"/>
  <c r="B367" i="10"/>
  <c r="C367" i="10"/>
  <c r="D367" i="10"/>
  <c r="E367" i="10"/>
  <c r="F367" i="10"/>
  <c r="G367" i="10"/>
  <c r="A368" i="10"/>
  <c r="B368" i="10"/>
  <c r="C368" i="10"/>
  <c r="D368" i="10"/>
  <c r="E368" i="10"/>
  <c r="F368" i="10"/>
  <c r="G368" i="10"/>
  <c r="A369" i="10"/>
  <c r="B369" i="10"/>
  <c r="C369" i="10"/>
  <c r="D369" i="10"/>
  <c r="E369" i="10"/>
  <c r="F369" i="10"/>
  <c r="G369" i="10"/>
  <c r="A370" i="10"/>
  <c r="B370" i="10"/>
  <c r="C370" i="10"/>
  <c r="D370" i="10"/>
  <c r="E370" i="10"/>
  <c r="F370" i="10"/>
  <c r="G370" i="10"/>
  <c r="A371" i="10"/>
  <c r="B371" i="10"/>
  <c r="C371" i="10"/>
  <c r="D371" i="10"/>
  <c r="E371" i="10"/>
  <c r="F371" i="10"/>
  <c r="G371" i="10"/>
  <c r="A372" i="10"/>
  <c r="B372" i="10"/>
  <c r="C372" i="10"/>
  <c r="D372" i="10"/>
  <c r="E372" i="10"/>
  <c r="F372" i="10"/>
  <c r="G372" i="10"/>
  <c r="A373" i="10"/>
  <c r="B373" i="10"/>
  <c r="C373" i="10"/>
  <c r="D373" i="10"/>
  <c r="E373" i="10"/>
  <c r="F373" i="10"/>
  <c r="G373" i="10"/>
  <c r="A374" i="10"/>
  <c r="B374" i="10"/>
  <c r="C374" i="10"/>
  <c r="D374" i="10"/>
  <c r="E374" i="10"/>
  <c r="F374" i="10"/>
  <c r="G374" i="10"/>
  <c r="A375" i="10"/>
  <c r="B375" i="10"/>
  <c r="C375" i="10"/>
  <c r="D375" i="10"/>
  <c r="E375" i="10"/>
  <c r="F375" i="10"/>
  <c r="G375" i="10"/>
  <c r="A376" i="10"/>
  <c r="B376" i="10"/>
  <c r="C376" i="10"/>
  <c r="D376" i="10"/>
  <c r="E376" i="10"/>
  <c r="F376" i="10"/>
  <c r="G376" i="10"/>
  <c r="A377" i="10"/>
  <c r="B377" i="10"/>
  <c r="C377" i="10"/>
  <c r="D377" i="10"/>
  <c r="E377" i="10"/>
  <c r="F377" i="10"/>
  <c r="G377" i="10"/>
  <c r="A378" i="10"/>
  <c r="B378" i="10"/>
  <c r="C378" i="10"/>
  <c r="D378" i="10"/>
  <c r="E378" i="10"/>
  <c r="F378" i="10"/>
  <c r="G378" i="10"/>
  <c r="A379" i="10"/>
  <c r="B379" i="10"/>
  <c r="C379" i="10"/>
  <c r="D379" i="10"/>
  <c r="E379" i="10"/>
  <c r="F379" i="10"/>
  <c r="G379" i="10"/>
  <c r="A380" i="10"/>
  <c r="B380" i="10"/>
  <c r="C380" i="10"/>
  <c r="D380" i="10"/>
  <c r="E380" i="10"/>
  <c r="F380" i="10"/>
  <c r="G380" i="10"/>
  <c r="A381" i="10"/>
  <c r="B381" i="10"/>
  <c r="C381" i="10"/>
  <c r="D381" i="10"/>
  <c r="E381" i="10"/>
  <c r="F381" i="10"/>
  <c r="G381" i="10"/>
  <c r="A382" i="10"/>
  <c r="B382" i="10"/>
  <c r="C382" i="10"/>
  <c r="D382" i="10"/>
  <c r="E382" i="10"/>
  <c r="F382" i="10"/>
  <c r="G382" i="10"/>
  <c r="A383" i="10"/>
  <c r="B383" i="10"/>
  <c r="C383" i="10"/>
  <c r="D383" i="10"/>
  <c r="E383" i="10"/>
  <c r="F383" i="10"/>
  <c r="G383" i="10"/>
  <c r="A384" i="10"/>
  <c r="B384" i="10"/>
  <c r="C384" i="10"/>
  <c r="D384" i="10"/>
  <c r="E384" i="10"/>
  <c r="F384" i="10"/>
  <c r="G384" i="10"/>
  <c r="A385" i="10"/>
  <c r="B385" i="10"/>
  <c r="C385" i="10"/>
  <c r="D385" i="10"/>
  <c r="E385" i="10"/>
  <c r="F385" i="10"/>
  <c r="G385" i="10"/>
  <c r="A386" i="10"/>
  <c r="B386" i="10"/>
  <c r="C386" i="10"/>
  <c r="D386" i="10"/>
  <c r="E386" i="10"/>
  <c r="F386" i="10"/>
  <c r="G386" i="10"/>
  <c r="A387" i="10"/>
  <c r="B387" i="10"/>
  <c r="C387" i="10"/>
  <c r="D387" i="10"/>
  <c r="E387" i="10"/>
  <c r="F387" i="10"/>
  <c r="G387" i="10"/>
  <c r="A388" i="10"/>
  <c r="B388" i="10"/>
  <c r="C388" i="10"/>
  <c r="D388" i="10"/>
  <c r="E388" i="10"/>
  <c r="F388" i="10"/>
  <c r="G388" i="10"/>
  <c r="A389" i="10"/>
  <c r="B389" i="10"/>
  <c r="C389" i="10"/>
  <c r="D389" i="10"/>
  <c r="E389" i="10"/>
  <c r="F389" i="10"/>
  <c r="G389" i="10"/>
  <c r="A390" i="10"/>
  <c r="B390" i="10"/>
  <c r="C390" i="10"/>
  <c r="D390" i="10"/>
  <c r="E390" i="10"/>
  <c r="F390" i="10"/>
  <c r="G390" i="10"/>
  <c r="A391" i="10"/>
  <c r="B391" i="10"/>
  <c r="C391" i="10"/>
  <c r="D391" i="10"/>
  <c r="E391" i="10"/>
  <c r="F391" i="10"/>
  <c r="G391" i="10"/>
  <c r="A392" i="10"/>
  <c r="B392" i="10"/>
  <c r="C392" i="10"/>
  <c r="D392" i="10"/>
  <c r="E392" i="10"/>
  <c r="F392" i="10"/>
  <c r="G392" i="10"/>
  <c r="A393" i="10"/>
  <c r="B393" i="10"/>
  <c r="C393" i="10"/>
  <c r="D393" i="10"/>
  <c r="E393" i="10"/>
  <c r="F393" i="10"/>
  <c r="G393" i="10"/>
  <c r="A394" i="10"/>
  <c r="B394" i="10"/>
  <c r="C394" i="10"/>
  <c r="D394" i="10"/>
  <c r="E394" i="10"/>
  <c r="F394" i="10"/>
  <c r="G394" i="10"/>
  <c r="A395" i="10"/>
  <c r="B395" i="10"/>
  <c r="C395" i="10"/>
  <c r="D395" i="10"/>
  <c r="E395" i="10"/>
  <c r="F395" i="10"/>
  <c r="G395" i="10"/>
  <c r="A396" i="10"/>
  <c r="B396" i="10"/>
  <c r="C396" i="10"/>
  <c r="D396" i="10"/>
  <c r="E396" i="10"/>
  <c r="F396" i="10"/>
  <c r="G396" i="10"/>
  <c r="A397" i="10"/>
  <c r="B397" i="10"/>
  <c r="C397" i="10"/>
  <c r="D397" i="10"/>
  <c r="E397" i="10"/>
  <c r="F397" i="10"/>
  <c r="G397" i="10"/>
  <c r="A398" i="10"/>
  <c r="B398" i="10"/>
  <c r="C398" i="10"/>
  <c r="D398" i="10"/>
  <c r="E398" i="10"/>
  <c r="F398" i="10"/>
  <c r="G398" i="10"/>
  <c r="A399" i="10"/>
  <c r="B399" i="10"/>
  <c r="C399" i="10"/>
  <c r="D399" i="10"/>
  <c r="E399" i="10"/>
  <c r="F399" i="10"/>
  <c r="G399" i="10"/>
  <c r="A400" i="10"/>
  <c r="B400" i="10"/>
  <c r="C400" i="10"/>
  <c r="D400" i="10"/>
  <c r="E400" i="10"/>
  <c r="F400" i="10"/>
  <c r="G400" i="10"/>
  <c r="A401" i="10"/>
  <c r="B401" i="10"/>
  <c r="C401" i="10"/>
  <c r="D401" i="10"/>
  <c r="E401" i="10"/>
  <c r="F401" i="10"/>
  <c r="G401" i="10"/>
  <c r="A402" i="10"/>
  <c r="B402" i="10"/>
  <c r="C402" i="10"/>
  <c r="D402" i="10"/>
  <c r="E402" i="10"/>
  <c r="F402" i="10"/>
  <c r="G402" i="10"/>
  <c r="A403" i="10"/>
  <c r="B403" i="10"/>
  <c r="C403" i="10"/>
  <c r="D403" i="10"/>
  <c r="E403" i="10"/>
  <c r="F403" i="10"/>
  <c r="G403" i="10"/>
  <c r="A404" i="10"/>
  <c r="B404" i="10"/>
  <c r="C404" i="10"/>
  <c r="D404" i="10"/>
  <c r="E404" i="10"/>
  <c r="F404" i="10"/>
  <c r="G404" i="10"/>
  <c r="A405" i="10"/>
  <c r="B405" i="10"/>
  <c r="C405" i="10"/>
  <c r="D405" i="10"/>
  <c r="E405" i="10"/>
  <c r="F405" i="10"/>
  <c r="G405" i="10"/>
  <c r="A406" i="10"/>
  <c r="B406" i="10"/>
  <c r="C406" i="10"/>
  <c r="D406" i="10"/>
  <c r="E406" i="10"/>
  <c r="F406" i="10"/>
  <c r="G406" i="10"/>
  <c r="A407" i="10"/>
  <c r="B407" i="10"/>
  <c r="C407" i="10"/>
  <c r="D407" i="10"/>
  <c r="E407" i="10"/>
  <c r="F407" i="10"/>
  <c r="G407" i="10"/>
  <c r="A408" i="10"/>
  <c r="B408" i="10"/>
  <c r="C408" i="10"/>
  <c r="D408" i="10"/>
  <c r="E408" i="10"/>
  <c r="F408" i="10"/>
  <c r="G408" i="10"/>
  <c r="A409" i="10"/>
  <c r="B409" i="10"/>
  <c r="C409" i="10"/>
  <c r="D409" i="10"/>
  <c r="E409" i="10"/>
  <c r="F409" i="10"/>
  <c r="G409" i="10"/>
  <c r="A410" i="10"/>
  <c r="B410" i="10"/>
  <c r="C410" i="10"/>
  <c r="D410" i="10"/>
  <c r="E410" i="10"/>
  <c r="F410" i="10"/>
  <c r="G410" i="10"/>
  <c r="A411" i="10"/>
  <c r="B411" i="10"/>
  <c r="C411" i="10"/>
  <c r="D411" i="10"/>
  <c r="E411" i="10"/>
  <c r="F411" i="10"/>
  <c r="G411" i="10"/>
  <c r="A412" i="10"/>
  <c r="B412" i="10"/>
  <c r="C412" i="10"/>
  <c r="D412" i="10"/>
  <c r="E412" i="10"/>
  <c r="F412" i="10"/>
  <c r="G412" i="10"/>
  <c r="A413" i="10"/>
  <c r="B413" i="10"/>
  <c r="C413" i="10"/>
  <c r="D413" i="10"/>
  <c r="E413" i="10"/>
  <c r="F413" i="10"/>
  <c r="G413" i="10"/>
  <c r="A414" i="10"/>
  <c r="B414" i="10"/>
  <c r="C414" i="10"/>
  <c r="D414" i="10"/>
  <c r="E414" i="10"/>
  <c r="F414" i="10"/>
  <c r="G414" i="10"/>
  <c r="A415" i="10"/>
  <c r="B415" i="10"/>
  <c r="C415" i="10"/>
  <c r="D415" i="10"/>
  <c r="E415" i="10"/>
  <c r="F415" i="10"/>
  <c r="G415" i="10"/>
  <c r="A416" i="10"/>
  <c r="B416" i="10"/>
  <c r="C416" i="10"/>
  <c r="D416" i="10"/>
  <c r="E416" i="10"/>
  <c r="F416" i="10"/>
  <c r="G416" i="10"/>
  <c r="A417" i="10"/>
  <c r="B417" i="10"/>
  <c r="C417" i="10"/>
  <c r="D417" i="10"/>
  <c r="E417" i="10"/>
  <c r="F417" i="10"/>
  <c r="G417" i="10"/>
  <c r="A418" i="10"/>
  <c r="B418" i="10"/>
  <c r="C418" i="10"/>
  <c r="D418" i="10"/>
  <c r="E418" i="10"/>
  <c r="F418" i="10"/>
  <c r="G418" i="10"/>
  <c r="A419" i="10"/>
  <c r="B419" i="10"/>
  <c r="C419" i="10"/>
  <c r="D419" i="10"/>
  <c r="E419" i="10"/>
  <c r="F419" i="10"/>
  <c r="G419" i="10"/>
  <c r="A420" i="10"/>
  <c r="B420" i="10"/>
  <c r="C420" i="10"/>
  <c r="D420" i="10"/>
  <c r="E420" i="10"/>
  <c r="F420" i="10"/>
  <c r="G420" i="10"/>
  <c r="A421" i="10"/>
  <c r="B421" i="10"/>
  <c r="C421" i="10"/>
  <c r="D421" i="10"/>
  <c r="E421" i="10"/>
  <c r="F421" i="10"/>
  <c r="G421" i="10"/>
  <c r="A422" i="10"/>
  <c r="B422" i="10"/>
  <c r="C422" i="10"/>
  <c r="D422" i="10"/>
  <c r="E422" i="10"/>
  <c r="F422" i="10"/>
  <c r="G422" i="10"/>
  <c r="A423" i="10"/>
  <c r="B423" i="10"/>
  <c r="C423" i="10"/>
  <c r="D423" i="10"/>
  <c r="E423" i="10"/>
  <c r="F423" i="10"/>
  <c r="G423" i="10"/>
  <c r="A424" i="10"/>
  <c r="B424" i="10"/>
  <c r="C424" i="10"/>
  <c r="D424" i="10"/>
  <c r="E424" i="10"/>
  <c r="F424" i="10"/>
  <c r="G424" i="10"/>
  <c r="A425" i="10"/>
  <c r="B425" i="10"/>
  <c r="C425" i="10"/>
  <c r="D425" i="10"/>
  <c r="E425" i="10"/>
  <c r="F425" i="10"/>
  <c r="G425" i="10"/>
  <c r="A426" i="10"/>
  <c r="B426" i="10"/>
  <c r="C426" i="10"/>
  <c r="D426" i="10"/>
  <c r="E426" i="10"/>
  <c r="F426" i="10"/>
  <c r="G426" i="10"/>
  <c r="A427" i="10"/>
  <c r="B427" i="10"/>
  <c r="C427" i="10"/>
  <c r="D427" i="10"/>
  <c r="E427" i="10"/>
  <c r="F427" i="10"/>
  <c r="G427" i="10"/>
  <c r="A428" i="10"/>
  <c r="B428" i="10"/>
  <c r="C428" i="10"/>
  <c r="D428" i="10"/>
  <c r="E428" i="10"/>
  <c r="F428" i="10"/>
  <c r="G428" i="10"/>
  <c r="A429" i="10"/>
  <c r="B429" i="10"/>
  <c r="C429" i="10"/>
  <c r="D429" i="10"/>
  <c r="E429" i="10"/>
  <c r="F429" i="10"/>
  <c r="G429" i="10"/>
  <c r="A430" i="10"/>
  <c r="B430" i="10"/>
  <c r="C430" i="10"/>
  <c r="D430" i="10"/>
  <c r="E430" i="10"/>
  <c r="F430" i="10"/>
  <c r="G430" i="10"/>
  <c r="A431" i="10"/>
  <c r="B431" i="10"/>
  <c r="C431" i="10"/>
  <c r="D431" i="10"/>
  <c r="E431" i="10"/>
  <c r="F431" i="10"/>
  <c r="G431" i="10"/>
  <c r="A432" i="10"/>
  <c r="B432" i="10"/>
  <c r="C432" i="10"/>
  <c r="D432" i="10"/>
  <c r="E432" i="10"/>
  <c r="F432" i="10"/>
  <c r="G432" i="10"/>
  <c r="A433" i="10"/>
  <c r="B433" i="10"/>
  <c r="C433" i="10"/>
  <c r="D433" i="10"/>
  <c r="E433" i="10"/>
  <c r="F433" i="10"/>
  <c r="G433" i="10"/>
  <c r="A434" i="10"/>
  <c r="B434" i="10"/>
  <c r="C434" i="10"/>
  <c r="D434" i="10"/>
  <c r="E434" i="10"/>
  <c r="F434" i="10"/>
  <c r="G434" i="10"/>
  <c r="A435" i="10"/>
  <c r="B435" i="10"/>
  <c r="C435" i="10"/>
  <c r="D435" i="10"/>
  <c r="E435" i="10"/>
  <c r="F435" i="10"/>
  <c r="G435" i="10"/>
  <c r="A436" i="10"/>
  <c r="B436" i="10"/>
  <c r="C436" i="10"/>
  <c r="D436" i="10"/>
  <c r="E436" i="10"/>
  <c r="F436" i="10"/>
  <c r="G436" i="10"/>
  <c r="A437" i="10"/>
  <c r="B437" i="10"/>
  <c r="C437" i="10"/>
  <c r="D437" i="10"/>
  <c r="E437" i="10"/>
  <c r="F437" i="10"/>
  <c r="G437" i="10"/>
  <c r="A438" i="10"/>
  <c r="B438" i="10"/>
  <c r="C438" i="10"/>
  <c r="D438" i="10"/>
  <c r="E438" i="10"/>
  <c r="F438" i="10"/>
  <c r="G438" i="10"/>
  <c r="A439" i="10"/>
  <c r="B439" i="10"/>
  <c r="C439" i="10"/>
  <c r="D439" i="10"/>
  <c r="E439" i="10"/>
  <c r="F439" i="10"/>
  <c r="G439" i="10"/>
  <c r="A440" i="10"/>
  <c r="B440" i="10"/>
  <c r="C440" i="10"/>
  <c r="D440" i="10"/>
  <c r="E440" i="10"/>
  <c r="F440" i="10"/>
  <c r="G440" i="10"/>
  <c r="A441" i="10"/>
  <c r="B441" i="10"/>
  <c r="C441" i="10"/>
  <c r="D441" i="10"/>
  <c r="E441" i="10"/>
  <c r="F441" i="10"/>
  <c r="G441" i="10"/>
  <c r="A442" i="10"/>
  <c r="B442" i="10"/>
  <c r="C442" i="10"/>
  <c r="D442" i="10"/>
  <c r="E442" i="10"/>
  <c r="F442" i="10"/>
  <c r="G442" i="10"/>
  <c r="A443" i="10"/>
  <c r="B443" i="10"/>
  <c r="C443" i="10"/>
  <c r="D443" i="10"/>
  <c r="E443" i="10"/>
  <c r="F443" i="10"/>
  <c r="G443" i="10"/>
  <c r="A444" i="10"/>
  <c r="B444" i="10"/>
  <c r="C444" i="10"/>
  <c r="D444" i="10"/>
  <c r="E444" i="10"/>
  <c r="F444" i="10"/>
  <c r="G444" i="10"/>
  <c r="A445" i="10"/>
  <c r="B445" i="10"/>
  <c r="C445" i="10"/>
  <c r="D445" i="10"/>
  <c r="E445" i="10"/>
  <c r="F445" i="10"/>
  <c r="G445" i="10"/>
  <c r="A446" i="10"/>
  <c r="B446" i="10"/>
  <c r="C446" i="10"/>
  <c r="D446" i="10"/>
  <c r="E446" i="10"/>
  <c r="F446" i="10"/>
  <c r="G446" i="10"/>
  <c r="A447" i="10"/>
  <c r="B447" i="10"/>
  <c r="C447" i="10"/>
  <c r="D447" i="10"/>
  <c r="E447" i="10"/>
  <c r="F447" i="10"/>
  <c r="G447" i="10"/>
  <c r="A448" i="10"/>
  <c r="B448" i="10"/>
  <c r="C448" i="10"/>
  <c r="D448" i="10"/>
  <c r="E448" i="10"/>
  <c r="F448" i="10"/>
  <c r="G448" i="10"/>
  <c r="A449" i="10"/>
  <c r="B449" i="10"/>
  <c r="C449" i="10"/>
  <c r="D449" i="10"/>
  <c r="E449" i="10"/>
  <c r="F449" i="10"/>
  <c r="G449" i="10"/>
  <c r="A450" i="10"/>
  <c r="B450" i="10"/>
  <c r="C450" i="10"/>
  <c r="D450" i="10"/>
  <c r="E450" i="10"/>
  <c r="F450" i="10"/>
  <c r="G450" i="10"/>
  <c r="A451" i="10"/>
  <c r="B451" i="10"/>
  <c r="C451" i="10"/>
  <c r="D451" i="10"/>
  <c r="E451" i="10"/>
  <c r="F451" i="10"/>
  <c r="G451" i="10"/>
  <c r="A452" i="10"/>
  <c r="B452" i="10"/>
  <c r="C452" i="10"/>
  <c r="D452" i="10"/>
  <c r="E452" i="10"/>
  <c r="F452" i="10"/>
  <c r="G452" i="10"/>
  <c r="A453" i="10"/>
  <c r="B453" i="10"/>
  <c r="C453" i="10"/>
  <c r="D453" i="10"/>
  <c r="E453" i="10"/>
  <c r="F453" i="10"/>
  <c r="G453" i="10"/>
  <c r="A454" i="10"/>
  <c r="B454" i="10"/>
  <c r="C454" i="10"/>
  <c r="D454" i="10"/>
  <c r="E454" i="10"/>
  <c r="F454" i="10"/>
  <c r="G454" i="10"/>
  <c r="A455" i="10"/>
  <c r="B455" i="10"/>
  <c r="C455" i="10"/>
  <c r="D455" i="10"/>
  <c r="E455" i="10"/>
  <c r="F455" i="10"/>
  <c r="G455" i="10"/>
  <c r="A456" i="10"/>
  <c r="B456" i="10"/>
  <c r="C456" i="10"/>
  <c r="D456" i="10"/>
  <c r="E456" i="10"/>
  <c r="F456" i="10"/>
  <c r="G456" i="10"/>
  <c r="A457" i="10"/>
  <c r="B457" i="10"/>
  <c r="C457" i="10"/>
  <c r="D457" i="10"/>
  <c r="E457" i="10"/>
  <c r="F457" i="10"/>
  <c r="G457" i="10"/>
  <c r="A458" i="10"/>
  <c r="B458" i="10"/>
  <c r="C458" i="10"/>
  <c r="D458" i="10"/>
  <c r="E458" i="10"/>
  <c r="F458" i="10"/>
  <c r="G458" i="10"/>
  <c r="A459" i="10"/>
  <c r="B459" i="10"/>
  <c r="C459" i="10"/>
  <c r="D459" i="10"/>
  <c r="E459" i="10"/>
  <c r="F459" i="10"/>
  <c r="G459" i="10"/>
  <c r="A460" i="10"/>
  <c r="B460" i="10"/>
  <c r="C460" i="10"/>
  <c r="D460" i="10"/>
  <c r="E460" i="10"/>
  <c r="F460" i="10"/>
  <c r="G460" i="10"/>
  <c r="A461" i="10"/>
  <c r="B461" i="10"/>
  <c r="C461" i="10"/>
  <c r="D461" i="10"/>
  <c r="E461" i="10"/>
  <c r="F461" i="10"/>
  <c r="G461" i="10"/>
  <c r="A462" i="10"/>
  <c r="B462" i="10"/>
  <c r="C462" i="10"/>
  <c r="D462" i="10"/>
  <c r="E462" i="10"/>
  <c r="F462" i="10"/>
  <c r="G462" i="10"/>
  <c r="A463" i="10"/>
  <c r="B463" i="10"/>
  <c r="C463" i="10"/>
  <c r="D463" i="10"/>
  <c r="E463" i="10"/>
  <c r="F463" i="10"/>
  <c r="G463" i="10"/>
  <c r="A464" i="10"/>
  <c r="B464" i="10"/>
  <c r="C464" i="10"/>
  <c r="D464" i="10"/>
  <c r="E464" i="10"/>
  <c r="F464" i="10"/>
  <c r="G464" i="10"/>
  <c r="A465" i="10"/>
  <c r="B465" i="10"/>
  <c r="C465" i="10"/>
  <c r="D465" i="10"/>
  <c r="E465" i="10"/>
  <c r="F465" i="10"/>
  <c r="G465" i="10"/>
  <c r="A466" i="10"/>
  <c r="B466" i="10"/>
  <c r="C466" i="10"/>
  <c r="D466" i="10"/>
  <c r="E466" i="10"/>
  <c r="F466" i="10"/>
  <c r="G466" i="10"/>
  <c r="A467" i="10"/>
  <c r="B467" i="10"/>
  <c r="C467" i="10"/>
  <c r="D467" i="10"/>
  <c r="E467" i="10"/>
  <c r="F467" i="10"/>
  <c r="G467" i="10"/>
  <c r="A468" i="10"/>
  <c r="B468" i="10"/>
  <c r="C468" i="10"/>
  <c r="D468" i="10"/>
  <c r="E468" i="10"/>
  <c r="F468" i="10"/>
  <c r="G468" i="10"/>
  <c r="A469" i="10"/>
  <c r="B469" i="10"/>
  <c r="C469" i="10"/>
  <c r="D469" i="10"/>
  <c r="E469" i="10"/>
  <c r="F469" i="10"/>
  <c r="G469" i="10"/>
  <c r="A470" i="10"/>
  <c r="B470" i="10"/>
  <c r="C470" i="10"/>
  <c r="D470" i="10"/>
  <c r="E470" i="10"/>
  <c r="F470" i="10"/>
  <c r="G470" i="10"/>
  <c r="A471" i="10"/>
  <c r="B471" i="10"/>
  <c r="C471" i="10"/>
  <c r="D471" i="10"/>
  <c r="E471" i="10"/>
  <c r="F471" i="10"/>
  <c r="G471" i="10"/>
  <c r="A472" i="10"/>
  <c r="B472" i="10"/>
  <c r="C472" i="10"/>
  <c r="D472" i="10"/>
  <c r="E472" i="10"/>
  <c r="F472" i="10"/>
  <c r="G472" i="10"/>
  <c r="A473" i="10"/>
  <c r="B473" i="10"/>
  <c r="C473" i="10"/>
  <c r="D473" i="10"/>
  <c r="E473" i="10"/>
  <c r="F473" i="10"/>
  <c r="G473" i="10"/>
  <c r="A474" i="10"/>
  <c r="B474" i="10"/>
  <c r="C474" i="10"/>
  <c r="D474" i="10"/>
  <c r="E474" i="10"/>
  <c r="F474" i="10"/>
  <c r="G474" i="10"/>
  <c r="A475" i="10"/>
  <c r="B475" i="10"/>
  <c r="C475" i="10"/>
  <c r="D475" i="10"/>
  <c r="E475" i="10"/>
  <c r="F475" i="10"/>
  <c r="G475" i="10"/>
  <c r="A476" i="10"/>
  <c r="B476" i="10"/>
  <c r="C476" i="10"/>
  <c r="D476" i="10"/>
  <c r="E476" i="10"/>
  <c r="F476" i="10"/>
  <c r="G476" i="10"/>
  <c r="A477" i="10"/>
  <c r="B477" i="10"/>
  <c r="C477" i="10"/>
  <c r="D477" i="10"/>
  <c r="E477" i="10"/>
  <c r="F477" i="10"/>
  <c r="G477" i="10"/>
  <c r="A478" i="10"/>
  <c r="B478" i="10"/>
  <c r="C478" i="10"/>
  <c r="D478" i="10"/>
  <c r="E478" i="10"/>
  <c r="F478" i="10"/>
  <c r="G478" i="10"/>
  <c r="A479" i="10"/>
  <c r="B479" i="10"/>
  <c r="C479" i="10"/>
  <c r="D479" i="10"/>
  <c r="E479" i="10"/>
  <c r="F479" i="10"/>
  <c r="G479" i="10"/>
  <c r="A480" i="10"/>
  <c r="B480" i="10"/>
  <c r="C480" i="10"/>
  <c r="D480" i="10"/>
  <c r="E480" i="10"/>
  <c r="F480" i="10"/>
  <c r="G480" i="10"/>
  <c r="A481" i="10"/>
  <c r="B481" i="10"/>
  <c r="C481" i="10"/>
  <c r="D481" i="10"/>
  <c r="E481" i="10"/>
  <c r="F481" i="10"/>
  <c r="G481" i="10"/>
  <c r="A482" i="10"/>
  <c r="B482" i="10"/>
  <c r="C482" i="10"/>
  <c r="D482" i="10"/>
  <c r="E482" i="10"/>
  <c r="F482" i="10"/>
  <c r="G482" i="10"/>
  <c r="A483" i="10"/>
  <c r="B483" i="10"/>
  <c r="C483" i="10"/>
  <c r="D483" i="10"/>
  <c r="E483" i="10"/>
  <c r="F483" i="10"/>
  <c r="G483" i="10"/>
  <c r="A484" i="10"/>
  <c r="B484" i="10"/>
  <c r="C484" i="10"/>
  <c r="D484" i="10"/>
  <c r="E484" i="10"/>
  <c r="F484" i="10"/>
  <c r="G484" i="10"/>
  <c r="A485" i="10"/>
  <c r="B485" i="10"/>
  <c r="C485" i="10"/>
  <c r="D485" i="10"/>
  <c r="E485" i="10"/>
  <c r="F485" i="10"/>
  <c r="G485" i="10"/>
  <c r="A486" i="10"/>
  <c r="B486" i="10"/>
  <c r="C486" i="10"/>
  <c r="D486" i="10"/>
  <c r="E486" i="10"/>
  <c r="F486" i="10"/>
  <c r="G486" i="10"/>
  <c r="A487" i="10"/>
  <c r="B487" i="10"/>
  <c r="C487" i="10"/>
  <c r="D487" i="10"/>
  <c r="E487" i="10"/>
  <c r="F487" i="10"/>
  <c r="G487" i="10"/>
  <c r="A488" i="10"/>
  <c r="B488" i="10"/>
  <c r="C488" i="10"/>
  <c r="D488" i="10"/>
  <c r="E488" i="10"/>
  <c r="F488" i="10"/>
  <c r="G488" i="10"/>
  <c r="A489" i="10"/>
  <c r="B489" i="10"/>
  <c r="C489" i="10"/>
  <c r="D489" i="10"/>
  <c r="E489" i="10"/>
  <c r="F489" i="10"/>
  <c r="G489" i="10"/>
  <c r="A490" i="10"/>
  <c r="B490" i="10"/>
  <c r="C490" i="10"/>
  <c r="D490" i="10"/>
  <c r="E490" i="10"/>
  <c r="F490" i="10"/>
  <c r="G490" i="10"/>
  <c r="A491" i="10"/>
  <c r="B491" i="10"/>
  <c r="C491" i="10"/>
  <c r="D491" i="10"/>
  <c r="E491" i="10"/>
  <c r="F491" i="10"/>
  <c r="G491" i="10"/>
  <c r="A492" i="10"/>
  <c r="B492" i="10"/>
  <c r="C492" i="10"/>
  <c r="D492" i="10"/>
  <c r="E492" i="10"/>
  <c r="F492" i="10"/>
  <c r="G492" i="10"/>
  <c r="A493" i="10"/>
  <c r="B493" i="10"/>
  <c r="C493" i="10"/>
  <c r="D493" i="10"/>
  <c r="E493" i="10"/>
  <c r="F493" i="10"/>
  <c r="G493" i="10"/>
  <c r="A494" i="10"/>
  <c r="B494" i="10"/>
  <c r="C494" i="10"/>
  <c r="D494" i="10"/>
  <c r="E494" i="10"/>
  <c r="F494" i="10"/>
  <c r="G494" i="10"/>
  <c r="A495" i="10"/>
  <c r="B495" i="10"/>
  <c r="C495" i="10"/>
  <c r="D495" i="10"/>
  <c r="E495" i="10"/>
  <c r="F495" i="10"/>
  <c r="G495" i="10"/>
  <c r="A496" i="10"/>
  <c r="B496" i="10"/>
  <c r="C496" i="10"/>
  <c r="D496" i="10"/>
  <c r="E496" i="10"/>
  <c r="F496" i="10"/>
  <c r="G496" i="10"/>
  <c r="A497" i="10"/>
  <c r="B497" i="10"/>
  <c r="C497" i="10"/>
  <c r="D497" i="10"/>
  <c r="E497" i="10"/>
  <c r="F497" i="10"/>
  <c r="G497" i="10"/>
  <c r="A498" i="10"/>
  <c r="B498" i="10"/>
  <c r="C498" i="10"/>
  <c r="D498" i="10"/>
  <c r="E498" i="10"/>
  <c r="F498" i="10"/>
  <c r="G498" i="10"/>
  <c r="A499" i="10"/>
  <c r="B499" i="10"/>
  <c r="C499" i="10"/>
  <c r="D499" i="10"/>
  <c r="E499" i="10"/>
  <c r="F499" i="10"/>
  <c r="G499" i="10"/>
  <c r="A500" i="10"/>
  <c r="B500" i="10"/>
  <c r="C500" i="10"/>
  <c r="D500" i="10"/>
  <c r="E500" i="10"/>
  <c r="F500" i="10"/>
  <c r="G500" i="10"/>
  <c r="A501" i="10"/>
  <c r="B501" i="10"/>
  <c r="C501" i="10"/>
  <c r="D501" i="10"/>
  <c r="E501" i="10"/>
  <c r="F501" i="10"/>
  <c r="G501" i="10"/>
  <c r="A502" i="10"/>
  <c r="B502" i="10"/>
  <c r="C502" i="10"/>
  <c r="D502" i="10"/>
  <c r="E502" i="10"/>
  <c r="F502" i="10"/>
  <c r="G502" i="10"/>
  <c r="A503" i="10"/>
  <c r="B503" i="10"/>
  <c r="C503" i="10"/>
  <c r="D503" i="10"/>
  <c r="E503" i="10"/>
  <c r="F503" i="10"/>
  <c r="G503" i="10"/>
  <c r="A504" i="10"/>
  <c r="B504" i="10"/>
  <c r="C504" i="10"/>
  <c r="D504" i="10"/>
  <c r="E504" i="10"/>
  <c r="F504" i="10"/>
  <c r="G504" i="10"/>
  <c r="A505" i="10"/>
  <c r="B505" i="10"/>
  <c r="C505" i="10"/>
  <c r="D505" i="10"/>
  <c r="E505" i="10"/>
  <c r="F505" i="10"/>
  <c r="G505" i="10"/>
  <c r="E8" i="10" l="1"/>
  <c r="A6" i="10"/>
  <c r="B6" i="10"/>
  <c r="C6" i="10"/>
  <c r="D6" i="10"/>
  <c r="E6" i="10"/>
  <c r="F6" i="10"/>
  <c r="G6" i="10"/>
  <c r="A7" i="10"/>
  <c r="C7" i="10"/>
  <c r="E7" i="10"/>
  <c r="F7" i="10"/>
  <c r="G7" i="10"/>
  <c r="A8" i="10"/>
  <c r="C8" i="10"/>
  <c r="G8" i="10"/>
  <c r="A9" i="10"/>
  <c r="B9" i="10"/>
  <c r="C9" i="10"/>
  <c r="D9" i="10"/>
  <c r="E9" i="10"/>
  <c r="F9" i="10"/>
  <c r="G9" i="10"/>
  <c r="A10" i="10"/>
  <c r="B10" i="10"/>
  <c r="C10" i="10"/>
  <c r="D10" i="10"/>
  <c r="E10" i="10"/>
  <c r="F10" i="10"/>
  <c r="G10" i="10"/>
  <c r="A11" i="10"/>
  <c r="B11" i="10"/>
  <c r="C11" i="10"/>
  <c r="D11" i="10"/>
  <c r="E11" i="10"/>
  <c r="F11" i="10"/>
  <c r="G11" i="10"/>
  <c r="A12" i="10"/>
  <c r="B12" i="10"/>
  <c r="C12" i="10"/>
  <c r="D12" i="10"/>
  <c r="E12" i="10"/>
  <c r="F12" i="10"/>
  <c r="G12" i="10"/>
  <c r="A13" i="10"/>
  <c r="B13" i="10"/>
  <c r="C13" i="10"/>
  <c r="D13" i="10"/>
  <c r="E13" i="10"/>
  <c r="F13" i="10"/>
  <c r="G13" i="10"/>
  <c r="A14" i="10"/>
  <c r="B14" i="10"/>
  <c r="C14" i="10"/>
  <c r="D14" i="10"/>
  <c r="E14" i="10"/>
  <c r="F14" i="10"/>
  <c r="G14" i="10"/>
  <c r="A15" i="10"/>
  <c r="B15" i="10"/>
  <c r="C15" i="10"/>
  <c r="D15" i="10"/>
  <c r="E15" i="10"/>
  <c r="F15" i="10"/>
  <c r="G15" i="10"/>
  <c r="A16" i="10"/>
  <c r="B16" i="10"/>
  <c r="C16" i="10"/>
  <c r="D16" i="10"/>
  <c r="E16" i="10"/>
  <c r="F16" i="10"/>
  <c r="G16" i="10"/>
  <c r="A17" i="10"/>
  <c r="B17" i="10"/>
  <c r="C17" i="10"/>
  <c r="D17" i="10"/>
  <c r="E17" i="10"/>
  <c r="F17" i="10"/>
  <c r="G17" i="10"/>
  <c r="A18" i="10"/>
  <c r="B18" i="10"/>
  <c r="C18" i="10"/>
  <c r="D18" i="10"/>
  <c r="E18" i="10"/>
  <c r="F18" i="10"/>
  <c r="G18" i="10"/>
  <c r="A19" i="10"/>
  <c r="B19" i="10"/>
  <c r="C19" i="10"/>
  <c r="D19" i="10"/>
  <c r="E19" i="10"/>
  <c r="F19" i="10"/>
  <c r="G19" i="10"/>
  <c r="A20" i="10"/>
  <c r="B20" i="10"/>
  <c r="C20" i="10"/>
  <c r="D20" i="10"/>
  <c r="E20" i="10"/>
  <c r="F20" i="10"/>
  <c r="G20" i="10"/>
  <c r="A21" i="10"/>
  <c r="B21" i="10"/>
  <c r="C21" i="10"/>
  <c r="D21" i="10"/>
  <c r="E21" i="10"/>
  <c r="F21" i="10"/>
  <c r="G21" i="10"/>
  <c r="A22" i="10"/>
  <c r="B22" i="10"/>
  <c r="C22" i="10"/>
  <c r="D22" i="10"/>
  <c r="E22" i="10"/>
  <c r="F22" i="10"/>
  <c r="G22" i="10"/>
  <c r="A23" i="10"/>
  <c r="B23" i="10"/>
  <c r="C23" i="10"/>
  <c r="D23" i="10"/>
  <c r="E23" i="10"/>
  <c r="F23" i="10"/>
  <c r="G23" i="10"/>
  <c r="A24" i="10"/>
  <c r="B24" i="10"/>
  <c r="C24" i="10"/>
  <c r="D24" i="10"/>
  <c r="E24" i="10"/>
  <c r="F24" i="10"/>
  <c r="G24" i="10"/>
  <c r="A25" i="10"/>
  <c r="B25" i="10"/>
  <c r="C25" i="10"/>
  <c r="D25" i="10"/>
  <c r="E25" i="10"/>
  <c r="F25" i="10"/>
  <c r="G25" i="10"/>
  <c r="A26" i="10"/>
  <c r="B26" i="10"/>
  <c r="C26" i="10"/>
  <c r="D26" i="10"/>
  <c r="E26" i="10"/>
  <c r="F26" i="10"/>
  <c r="G26" i="10"/>
  <c r="A27" i="10"/>
  <c r="B27" i="10"/>
  <c r="C27" i="10"/>
  <c r="D27" i="10"/>
  <c r="E27" i="10"/>
  <c r="F27" i="10"/>
  <c r="G27" i="10"/>
  <c r="A28" i="10"/>
  <c r="B28" i="10"/>
  <c r="C28" i="10"/>
  <c r="D28" i="10"/>
  <c r="E28" i="10"/>
  <c r="F28" i="10"/>
  <c r="G28" i="10"/>
  <c r="A29" i="10"/>
  <c r="B29" i="10"/>
  <c r="C29" i="10"/>
  <c r="D29" i="10"/>
  <c r="E29" i="10"/>
  <c r="F29" i="10"/>
  <c r="G29" i="10"/>
  <c r="A30" i="10"/>
  <c r="B30" i="10"/>
  <c r="C30" i="10"/>
  <c r="D30" i="10"/>
  <c r="E30" i="10"/>
  <c r="F30" i="10"/>
  <c r="G30" i="10"/>
  <c r="A31" i="10"/>
  <c r="B31" i="10"/>
  <c r="C31" i="10"/>
  <c r="D31" i="10"/>
  <c r="E31" i="10"/>
  <c r="F31" i="10"/>
  <c r="G31" i="10"/>
  <c r="A32" i="10"/>
  <c r="B32" i="10"/>
  <c r="C32" i="10"/>
  <c r="D32" i="10"/>
  <c r="E32" i="10"/>
  <c r="F32" i="10"/>
  <c r="G32" i="10"/>
  <c r="A33" i="10"/>
  <c r="B33" i="10"/>
  <c r="C33" i="10"/>
  <c r="D33" i="10"/>
  <c r="E33" i="10"/>
  <c r="F33" i="10"/>
  <c r="G33" i="10"/>
  <c r="A34" i="10"/>
  <c r="B34" i="10"/>
  <c r="C34" i="10"/>
  <c r="D34" i="10"/>
  <c r="E34" i="10"/>
  <c r="F34" i="10"/>
  <c r="G34" i="10"/>
  <c r="A35" i="10"/>
  <c r="B35" i="10"/>
  <c r="C35" i="10"/>
  <c r="D35" i="10"/>
  <c r="E35" i="10"/>
  <c r="F35" i="10"/>
  <c r="G35" i="10"/>
  <c r="A36" i="10"/>
  <c r="B36" i="10"/>
  <c r="C36" i="10"/>
  <c r="D36" i="10"/>
  <c r="E36" i="10"/>
  <c r="F36" i="10"/>
  <c r="G36" i="10"/>
  <c r="A37" i="10"/>
  <c r="B37" i="10"/>
  <c r="C37" i="10"/>
  <c r="D37" i="10"/>
  <c r="E37" i="10"/>
  <c r="F37" i="10"/>
  <c r="G37" i="10"/>
  <c r="A38" i="10"/>
  <c r="B38" i="10"/>
  <c r="C38" i="10"/>
  <c r="D38" i="10"/>
  <c r="E38" i="10"/>
  <c r="F38" i="10"/>
  <c r="G38" i="10"/>
  <c r="A39" i="10"/>
  <c r="B39" i="10"/>
  <c r="C39" i="10"/>
  <c r="D39" i="10"/>
  <c r="E39" i="10"/>
  <c r="F39" i="10"/>
  <c r="A40" i="10"/>
  <c r="B40" i="10"/>
  <c r="C40" i="10"/>
  <c r="D40" i="10"/>
  <c r="E40" i="10"/>
  <c r="F40" i="10"/>
  <c r="G40" i="10"/>
  <c r="A41" i="10"/>
  <c r="B41" i="10"/>
  <c r="C41" i="10"/>
  <c r="D41" i="10"/>
  <c r="E41" i="10"/>
  <c r="F41" i="10"/>
  <c r="G41" i="10"/>
  <c r="A42" i="10"/>
  <c r="B42" i="10"/>
  <c r="C42" i="10"/>
  <c r="D42" i="10"/>
  <c r="E42" i="10"/>
  <c r="F42" i="10"/>
  <c r="G42" i="10"/>
  <c r="A43" i="10"/>
  <c r="B43" i="10"/>
  <c r="C43" i="10"/>
  <c r="D43" i="10"/>
  <c r="E43" i="10"/>
  <c r="F43" i="10"/>
  <c r="G43" i="10"/>
  <c r="A44" i="10"/>
  <c r="B44" i="10"/>
  <c r="C44" i="10"/>
  <c r="D44" i="10"/>
  <c r="E44" i="10"/>
  <c r="F44" i="10"/>
  <c r="G44" i="10"/>
  <c r="A45" i="10"/>
  <c r="B45" i="10"/>
  <c r="C45" i="10"/>
  <c r="D45" i="10"/>
  <c r="E45" i="10"/>
  <c r="F45" i="10"/>
  <c r="G45" i="10"/>
  <c r="A46" i="10"/>
  <c r="B46" i="10"/>
  <c r="C46" i="10"/>
  <c r="D46" i="10"/>
  <c r="E46" i="10"/>
  <c r="F46" i="10"/>
  <c r="G46" i="10"/>
  <c r="A47" i="10"/>
  <c r="B47" i="10"/>
  <c r="C47" i="10"/>
  <c r="D47" i="10"/>
  <c r="E47" i="10"/>
  <c r="F47" i="10"/>
  <c r="G47" i="10"/>
  <c r="A48" i="10"/>
  <c r="B48" i="10"/>
  <c r="C48" i="10"/>
  <c r="D48" i="10"/>
  <c r="E48" i="10"/>
  <c r="F48" i="10"/>
  <c r="G48" i="10"/>
  <c r="A49" i="10"/>
  <c r="B49" i="10"/>
  <c r="C49" i="10"/>
  <c r="D49" i="10"/>
  <c r="E49" i="10"/>
  <c r="F49" i="10"/>
  <c r="G49" i="10"/>
  <c r="A50" i="10"/>
  <c r="B50" i="10"/>
  <c r="C50" i="10"/>
  <c r="D50" i="10"/>
  <c r="E50" i="10"/>
  <c r="F50" i="10"/>
  <c r="G50" i="10"/>
  <c r="A51" i="10"/>
  <c r="B51" i="10"/>
  <c r="C51" i="10"/>
  <c r="D51" i="10"/>
  <c r="E51" i="10"/>
  <c r="F51" i="10"/>
  <c r="G51" i="10"/>
  <c r="A52" i="10"/>
  <c r="B52" i="10"/>
  <c r="C52" i="10"/>
  <c r="D52" i="10"/>
  <c r="E52" i="10"/>
  <c r="F52" i="10"/>
  <c r="G52" i="10"/>
  <c r="A53" i="10"/>
  <c r="B53" i="10"/>
  <c r="C53" i="10"/>
  <c r="D53" i="10"/>
  <c r="E53" i="10"/>
  <c r="F53" i="10"/>
  <c r="G53" i="10"/>
  <c r="A54" i="10"/>
  <c r="B54" i="10"/>
  <c r="C54" i="10"/>
  <c r="D54" i="10"/>
  <c r="E54" i="10"/>
  <c r="F54" i="10"/>
  <c r="G54" i="10"/>
  <c r="A55" i="10"/>
  <c r="B55" i="10"/>
  <c r="C55" i="10"/>
  <c r="D55" i="10"/>
  <c r="E55" i="10"/>
  <c r="F55" i="10"/>
  <c r="G55" i="10"/>
  <c r="A56" i="10"/>
  <c r="B56" i="10"/>
  <c r="C56" i="10"/>
  <c r="D56" i="10"/>
  <c r="E56" i="10"/>
  <c r="F56" i="10"/>
  <c r="G56" i="10"/>
  <c r="A57" i="10"/>
  <c r="B57" i="10"/>
  <c r="C57" i="10"/>
  <c r="D57" i="10"/>
  <c r="E57" i="10"/>
  <c r="F57" i="10"/>
  <c r="G57" i="10"/>
  <c r="A58" i="10"/>
  <c r="B58" i="10"/>
  <c r="C58" i="10"/>
  <c r="D58" i="10"/>
  <c r="E58" i="10"/>
  <c r="F58" i="10"/>
  <c r="G58" i="10"/>
  <c r="A59" i="10"/>
  <c r="B59" i="10"/>
  <c r="C59" i="10"/>
  <c r="D59" i="10"/>
  <c r="E59" i="10"/>
  <c r="F59" i="10"/>
  <c r="G59" i="10"/>
  <c r="A60" i="10"/>
  <c r="B60" i="10"/>
  <c r="C60" i="10"/>
  <c r="D60" i="10"/>
  <c r="E60" i="10"/>
  <c r="F60" i="10"/>
  <c r="G60" i="10"/>
  <c r="A61" i="10"/>
  <c r="B61" i="10"/>
  <c r="C61" i="10"/>
  <c r="D61" i="10"/>
  <c r="E61" i="10"/>
  <c r="F61" i="10"/>
  <c r="G61" i="10"/>
  <c r="A62" i="10"/>
  <c r="B62" i="10"/>
  <c r="C62" i="10"/>
  <c r="D62" i="10"/>
  <c r="E62" i="10"/>
  <c r="F62" i="10"/>
  <c r="G62" i="10"/>
  <c r="A63" i="10"/>
  <c r="B63" i="10"/>
  <c r="C63" i="10"/>
  <c r="D63" i="10"/>
  <c r="E63" i="10"/>
  <c r="F63" i="10"/>
  <c r="G63" i="10"/>
  <c r="A64" i="10"/>
  <c r="B64" i="10"/>
  <c r="C64" i="10"/>
  <c r="D64" i="10"/>
  <c r="E64" i="10"/>
  <c r="F64" i="10"/>
  <c r="G64" i="10"/>
  <c r="A65" i="10"/>
  <c r="B65" i="10"/>
  <c r="C65" i="10"/>
  <c r="D65" i="10"/>
  <c r="E65" i="10"/>
  <c r="F65" i="10"/>
  <c r="G65" i="10"/>
  <c r="A66" i="10"/>
  <c r="B66" i="10"/>
  <c r="C66" i="10"/>
  <c r="D66" i="10"/>
  <c r="E66" i="10"/>
  <c r="F66" i="10"/>
  <c r="G66" i="10"/>
  <c r="A67" i="10"/>
  <c r="B67" i="10"/>
  <c r="C67" i="10"/>
  <c r="D67" i="10"/>
  <c r="E67" i="10"/>
  <c r="F67" i="10"/>
  <c r="G67" i="10"/>
  <c r="A68" i="10"/>
  <c r="B68" i="10"/>
  <c r="C68" i="10"/>
  <c r="D68" i="10"/>
  <c r="E68" i="10"/>
  <c r="F68" i="10"/>
  <c r="G68" i="10"/>
  <c r="A69" i="10"/>
  <c r="B69" i="10"/>
  <c r="C69" i="10"/>
  <c r="D69" i="10"/>
  <c r="E69" i="10"/>
  <c r="F69" i="10"/>
  <c r="G69" i="10"/>
  <c r="A70" i="10"/>
  <c r="B70" i="10"/>
  <c r="C70" i="10"/>
  <c r="D70" i="10"/>
  <c r="E70" i="10"/>
  <c r="F70" i="10"/>
  <c r="G70" i="10"/>
  <c r="A71" i="10"/>
  <c r="B71" i="10"/>
  <c r="C71" i="10"/>
  <c r="D71" i="10"/>
  <c r="E71" i="10"/>
  <c r="F71" i="10"/>
  <c r="G71" i="10"/>
  <c r="A72" i="10"/>
  <c r="B72" i="10"/>
  <c r="C72" i="10"/>
  <c r="D72" i="10"/>
  <c r="E72" i="10"/>
  <c r="F72" i="10"/>
  <c r="G72" i="10"/>
  <c r="A73" i="10"/>
  <c r="B73" i="10"/>
  <c r="C73" i="10"/>
  <c r="D73" i="10"/>
  <c r="E73" i="10"/>
  <c r="F73" i="10"/>
  <c r="G73" i="10"/>
  <c r="A74" i="10"/>
  <c r="B74" i="10"/>
  <c r="C74" i="10"/>
  <c r="D74" i="10"/>
  <c r="E74" i="10"/>
  <c r="F74" i="10"/>
  <c r="G74" i="10"/>
  <c r="A75" i="10"/>
  <c r="B75" i="10"/>
  <c r="C75" i="10"/>
  <c r="D75" i="10"/>
  <c r="E75" i="10"/>
  <c r="F75" i="10"/>
  <c r="G75" i="10"/>
  <c r="A76" i="10"/>
  <c r="B76" i="10"/>
  <c r="C76" i="10"/>
  <c r="D76" i="10"/>
  <c r="E76" i="10"/>
  <c r="F76" i="10"/>
  <c r="G76" i="10"/>
  <c r="A77" i="10"/>
  <c r="B77" i="10"/>
  <c r="C77" i="10"/>
  <c r="D77" i="10"/>
  <c r="E77" i="10"/>
  <c r="F77" i="10"/>
  <c r="G77" i="10"/>
  <c r="A78" i="10"/>
  <c r="B78" i="10"/>
  <c r="C78" i="10"/>
  <c r="D78" i="10"/>
  <c r="E78" i="10"/>
  <c r="F78" i="10"/>
  <c r="G78" i="10"/>
  <c r="A79" i="10"/>
  <c r="B79" i="10"/>
  <c r="C79" i="10"/>
  <c r="D79" i="10"/>
  <c r="E79" i="10"/>
  <c r="F79" i="10"/>
  <c r="G79" i="10"/>
  <c r="A80" i="10"/>
  <c r="B80" i="10"/>
  <c r="C80" i="10"/>
  <c r="D80" i="10"/>
  <c r="E80" i="10"/>
  <c r="F80" i="10"/>
  <c r="G80" i="10"/>
  <c r="A81" i="10"/>
  <c r="B81" i="10"/>
  <c r="C81" i="10"/>
  <c r="D81" i="10"/>
  <c r="E81" i="10"/>
  <c r="F81" i="10"/>
  <c r="G81" i="10"/>
  <c r="A82" i="10"/>
  <c r="B82" i="10"/>
  <c r="C82" i="10"/>
  <c r="D82" i="10"/>
  <c r="E82" i="10"/>
  <c r="F82" i="10"/>
  <c r="G82" i="10"/>
  <c r="A83" i="10"/>
  <c r="B83" i="10"/>
  <c r="C83" i="10"/>
  <c r="D83" i="10"/>
  <c r="E83" i="10"/>
  <c r="F83" i="10"/>
  <c r="G83" i="10"/>
  <c r="A84" i="10"/>
  <c r="B84" i="10"/>
  <c r="C84" i="10"/>
  <c r="D84" i="10"/>
  <c r="E84" i="10"/>
  <c r="F84" i="10"/>
  <c r="G84" i="10"/>
  <c r="A85" i="10"/>
  <c r="B85" i="10"/>
  <c r="C85" i="10"/>
  <c r="D85" i="10"/>
  <c r="E85" i="10"/>
  <c r="F85" i="10"/>
  <c r="G85" i="10"/>
  <c r="A86" i="10"/>
  <c r="B86" i="10"/>
  <c r="C86" i="10"/>
  <c r="D86" i="10"/>
  <c r="E86" i="10"/>
  <c r="F86" i="10"/>
  <c r="G86" i="10"/>
  <c r="A87" i="10"/>
  <c r="B87" i="10"/>
  <c r="C87" i="10"/>
  <c r="D87" i="10"/>
  <c r="E87" i="10"/>
  <c r="F87" i="10"/>
  <c r="G87" i="10"/>
  <c r="A88" i="10"/>
  <c r="B88" i="10"/>
  <c r="C88" i="10"/>
  <c r="D88" i="10"/>
  <c r="E88" i="10"/>
  <c r="F88" i="10"/>
  <c r="G88" i="10"/>
  <c r="A89" i="10"/>
  <c r="B89" i="10"/>
  <c r="C89" i="10"/>
  <c r="D89" i="10"/>
  <c r="E89" i="10"/>
  <c r="F89" i="10"/>
  <c r="G89" i="10"/>
  <c r="A90" i="10"/>
  <c r="B90" i="10"/>
  <c r="C90" i="10"/>
  <c r="D90" i="10"/>
  <c r="E90" i="10"/>
  <c r="F90" i="10"/>
  <c r="G90" i="10"/>
  <c r="A91" i="10"/>
  <c r="B91" i="10"/>
  <c r="C91" i="10"/>
  <c r="D91" i="10"/>
  <c r="E91" i="10"/>
  <c r="F91" i="10"/>
  <c r="G91" i="10"/>
  <c r="A92" i="10"/>
  <c r="B92" i="10"/>
  <c r="C92" i="10"/>
  <c r="D92" i="10"/>
  <c r="E92" i="10"/>
  <c r="F92" i="10"/>
  <c r="G92" i="10"/>
  <c r="A93" i="10"/>
  <c r="B93" i="10"/>
  <c r="C93" i="10"/>
  <c r="D93" i="10"/>
  <c r="E93" i="10"/>
  <c r="F93" i="10"/>
  <c r="G93" i="10"/>
  <c r="A94" i="10"/>
  <c r="B94" i="10"/>
  <c r="C94" i="10"/>
  <c r="D94" i="10"/>
  <c r="E94" i="10"/>
  <c r="F94" i="10"/>
  <c r="G94" i="10"/>
  <c r="A95" i="10"/>
  <c r="B95" i="10"/>
  <c r="C95" i="10"/>
  <c r="D95" i="10"/>
  <c r="E95" i="10"/>
  <c r="F95" i="10"/>
  <c r="G95" i="10"/>
  <c r="A96" i="10"/>
  <c r="B96" i="10"/>
  <c r="C96" i="10"/>
  <c r="D96" i="10"/>
  <c r="E96" i="10"/>
  <c r="F96" i="10"/>
  <c r="G96" i="10"/>
  <c r="A97" i="10"/>
  <c r="B97" i="10"/>
  <c r="C97" i="10"/>
  <c r="D97" i="10"/>
  <c r="E97" i="10"/>
  <c r="F97" i="10"/>
  <c r="G97" i="10"/>
  <c r="A98" i="10"/>
  <c r="B98" i="10"/>
  <c r="C98" i="10"/>
  <c r="D98" i="10"/>
  <c r="E98" i="10"/>
  <c r="F98" i="10"/>
  <c r="G98" i="10"/>
  <c r="A99" i="10"/>
  <c r="B99" i="10"/>
  <c r="C99" i="10"/>
  <c r="D99" i="10"/>
  <c r="E99" i="10"/>
  <c r="F99" i="10"/>
  <c r="G99" i="10"/>
  <c r="A100" i="10"/>
  <c r="B100" i="10"/>
  <c r="C100" i="10"/>
  <c r="D100" i="10"/>
  <c r="E100" i="10"/>
  <c r="F100" i="10"/>
  <c r="G100" i="10"/>
  <c r="A101" i="10"/>
  <c r="B101" i="10"/>
  <c r="C101" i="10"/>
  <c r="D101" i="10"/>
  <c r="E101" i="10"/>
  <c r="F101" i="10"/>
  <c r="G101" i="10"/>
  <c r="A102" i="10"/>
  <c r="B102" i="10"/>
  <c r="C102" i="10"/>
  <c r="D102" i="10"/>
  <c r="E102" i="10"/>
  <c r="F102" i="10"/>
  <c r="G102" i="10"/>
  <c r="A103" i="10"/>
  <c r="B103" i="10"/>
  <c r="C103" i="10"/>
  <c r="D103" i="10"/>
  <c r="E103" i="10"/>
  <c r="F103" i="10"/>
  <c r="G103" i="10"/>
  <c r="E10" i="3" l="1"/>
  <c r="E11" i="3"/>
  <c r="B128" i="3" l="1"/>
  <c r="B125" i="3" l="1"/>
  <c r="B124" i="3"/>
  <c r="B122" i="3"/>
  <c r="B126" i="3"/>
  <c r="B121" i="3"/>
  <c r="B127" i="3"/>
  <c r="B123" i="3"/>
  <c r="E6" i="3"/>
  <c r="B6" i="3" l="1"/>
  <c r="D7" i="3"/>
  <c r="D8" i="10" s="1"/>
  <c r="A97" i="3"/>
  <c r="F7" i="3"/>
  <c r="B8" i="10" s="1"/>
  <c r="G6" i="3"/>
  <c r="G7" i="3"/>
  <c r="F6" i="3"/>
  <c r="E7" i="3"/>
  <c r="D6" i="3"/>
  <c r="D7" i="10" s="1"/>
  <c r="C6" i="3"/>
  <c r="C7" i="3"/>
  <c r="C105" i="3" l="1"/>
  <c r="C107" i="2"/>
  <c r="K1" i="5" l="1"/>
  <c r="J1" i="3"/>
  <c r="I2" i="2"/>
  <c r="J1" i="4"/>
  <c r="G96" i="3" l="1"/>
  <c r="E99" i="3"/>
  <c r="C100" i="3"/>
  <c r="E98" i="3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7" i="3"/>
  <c r="G98" i="3"/>
  <c r="G99" i="3"/>
  <c r="G100" i="3"/>
  <c r="G101" i="3"/>
  <c r="G102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E8" i="3"/>
  <c r="E9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100" i="3"/>
  <c r="E101" i="3"/>
  <c r="E102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1" i="3"/>
  <c r="C102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8" i="3"/>
  <c r="A99" i="3"/>
  <c r="A100" i="3"/>
  <c r="A101" i="3"/>
  <c r="A102" i="3"/>
  <c r="H104" i="3" l="1"/>
  <c r="D17" i="4" s="1"/>
  <c r="H106" i="3" l="1"/>
  <c r="C104" i="3" l="1"/>
  <c r="C106" i="3" s="1"/>
  <c r="G104" i="3"/>
  <c r="I107" i="2" l="1"/>
  <c r="G28" i="1" s="1"/>
  <c r="G12" i="4" l="1"/>
  <c r="G17" i="4" s="1"/>
  <c r="G29" i="1"/>
  <c r="D20" i="4" l="1"/>
  <c r="D25" i="4" s="1"/>
  <c r="G20" i="4"/>
</calcChain>
</file>

<file path=xl/sharedStrings.xml><?xml version="1.0" encoding="utf-8"?>
<sst xmlns="http://schemas.openxmlformats.org/spreadsheetml/2006/main" count="360" uniqueCount="172">
  <si>
    <t>     </t>
  </si>
  <si>
    <t>Straße</t>
  </si>
  <si>
    <t>(Eingangsstempel Landkreis)</t>
  </si>
  <si>
    <t>PLZ Wohnort</t>
  </si>
  <si>
    <t>Tel.-Nr.</t>
  </si>
  <si>
    <t>Antrag auf Bewilligung der Zahlung und Verwendungsnachweis</t>
  </si>
  <si>
    <t xml:space="preserve">für Zuwendungen gemäß den Richtlinien des Landes Hessen zur Förderung der ländlichen Entwicklung </t>
  </si>
  <si>
    <t>bitte ankreuzen:</t>
  </si>
  <si>
    <t>Zuwendungsbescheid vom:</t>
  </si>
  <si>
    <t>zuwendungsfähige Gesamtausgaben:</t>
  </si>
  <si>
    <t>bewilligte Zuwendung:</t>
  </si>
  <si>
    <t>bisher abgerechnet</t>
  </si>
  <si>
    <t>später noch abzurechnen/Restbetrag</t>
  </si>
  <si>
    <t>Wenn ja, warum?</t>
  </si>
  <si>
    <t xml:space="preserve"> IBAN:</t>
  </si>
  <si>
    <t>BIC:</t>
  </si>
  <si>
    <t xml:space="preserve">Das Formular zum Nachweis der Bankverbindung  lag bereits als Nachweis vor                   füge ich bei/ lege ich vor   </t>
  </si>
  <si>
    <t>Ich/wir bestätige(n) die Richtigkeit der Angaben in diesem Antrag zur Bewilligung der Zahlung und Verwendungsnachweis sowie die bewilligungsgemäße Durchführung des Vorhabens.</t>
  </si>
  <si>
    <t>Datum</t>
  </si>
  <si>
    <t>Antrags-Nr.:</t>
  </si>
  <si>
    <t>Verwendungsnachweis (VN)</t>
  </si>
  <si>
    <t>Tag der Zahlung</t>
  </si>
  <si>
    <t>Zahlungsempfänger</t>
  </si>
  <si>
    <t>Gewerk (LB/KG) / Grund der Zahlung</t>
  </si>
  <si>
    <t>   </t>
  </si>
  <si>
    <t>Dringender Hinweis:</t>
  </si>
  <si>
    <t>Wichtiger Hinweis: Die Rechnungen sind gemäß  Kosten- und Finanzierungsplan des Bescheides zu ordnen, ansonsten kann keine Prüfung erfolgen.</t>
  </si>
  <si>
    <t>Anmerkungen:</t>
  </si>
  <si>
    <t>Gesamtausgaben (in €)</t>
  </si>
  <si>
    <t>Bruttobetrag (in €)</t>
  </si>
  <si>
    <r>
      <t xml:space="preserve">Zuwendungsfähige Ausgaben (a) </t>
    </r>
    <r>
      <rPr>
        <sz val="8"/>
        <color theme="1"/>
        <rFont val="Arial"/>
        <family val="2"/>
      </rPr>
      <t>(Siehe S. 1, Nr. 4)</t>
    </r>
  </si>
  <si>
    <t>Prüfergebnis:</t>
  </si>
  <si>
    <t>Der bewilligte Förderzweck wurde erreicht:</t>
  </si>
  <si>
    <t>Die Auflagen wurden eingehalten:</t>
  </si>
  <si>
    <t>sachlich und rechnerisch richtig:</t>
  </si>
  <si>
    <t>Summe aus diesem VN</t>
  </si>
  <si>
    <t>Übertrag aus Teil-VN-Nr(n)</t>
  </si>
  <si>
    <t>Bearbeitung nur bei EU-kofinanzierten Maßnahmen notwendig!</t>
  </si>
  <si>
    <t xml:space="preserve">Überprüfung gemäß Artikel 63 VO (EU) Nr. 809/2014 und </t>
  </si>
  <si>
    <t>Ergebnis der Überprüfung gemäß Artikel 35 VO (EU) 640/2014</t>
  </si>
  <si>
    <t>Vollständige oder teilweise Rücknahme von Unterstützung und Verwaltungssanktionen</t>
  </si>
  <si>
    <t>beantragte zuwendungsfähige Ausgaben (a)</t>
  </si>
  <si>
    <t>nach Prüfung festgestellte zuwendungsfähige Ausgaben (b)</t>
  </si>
  <si>
    <t>Sanktionsbetrag (s), s=k</t>
  </si>
  <si>
    <t>Kürzungsbetrag (k) (a - b) bzw. (a max - b)</t>
  </si>
  <si>
    <t>Kürzungsbetrag (k) in % k  x 100 / b</t>
  </si>
  <si>
    <t>Auszahlungsrelevante zuwendungsfähige Ausgaben nach Ergebnis der Überprüfung gemäß Artikel 63 VO (EU) Nr. 809/2014</t>
  </si>
  <si>
    <t>Zuwendung auf Grundlage der Förderquote</t>
  </si>
  <si>
    <t>Sanktionierung, wenn k &gt; 10%</t>
  </si>
  <si>
    <t>1.    Mit der Durchführung des Vorhabens wurde begonnen am:</t>
  </si>
  <si>
    <t xml:space="preserve">2.    Haben sich seit der Antragstellung Änderungen in der Finanzierung oder Ausführung des Vorhabens ergeben? </t>
  </si>
  <si>
    <t>3.    Angaben zum Sachstand zur Vorhabenabrechnung:</t>
  </si>
  <si>
    <t>c.     Wurden Bauleistungsversicherungen abgeschlossen?</t>
  </si>
  <si>
    <t>d.     Kommt es zu Verzögerungen in der Vorhabenausführung?</t>
  </si>
  <si>
    <t xml:space="preserve">5.    Sofern die Fördervorhaben unter die Regelungen der Energieeinsparverordnung (EnEV) fällt, füge ich zu den abgeschlossenen Leistungsbereichen die Unternehmererklärungen (gem. § 26 a EnEV) bzw. bei Ausführung in Eigenleistung mit dem End-Verwendungsnachweis die Erklärung eines Sachverständigen zur Einhaltung der Vorgaben der EnEV als Anlage bei. </t>
  </si>
  <si>
    <t xml:space="preserve">7.    Meine aktuelle Bankverbindung lautet: </t>
  </si>
  <si>
    <t>Landrat/rätin des Landkreises</t>
  </si>
  <si>
    <t>Wenn ja, welche? Ergänzende Angaben auf gesondertem Blatt</t>
  </si>
  <si>
    <t>jetzt eingereicht (automatischer Übertrag aus S.2 (a))</t>
  </si>
  <si>
    <t>zuwendungfähige Ausgaben</t>
  </si>
  <si>
    <t>Wenn ja, zu welchen Leistungen?</t>
  </si>
  <si>
    <t>a.     Zuwendungsfähige Ausgaben in €:</t>
  </si>
  <si>
    <t>b.     Abschluss des Vorhabens (voraussichtlich) bis:</t>
  </si>
  <si>
    <t xml:space="preserve">Überprüfung und Bewertungsverfahren für die Sanktionierung von Verstößen </t>
  </si>
  <si>
    <t>gemäß Absatz 1-6, Art. 35 VO (EU) Nr. 640/2014</t>
  </si>
  <si>
    <t>Zur Festlegung des prozentualen Abzugs wird der Verstoß nach Ausmaß, Dauer, Häufigkeit und Schwere gemäß Art. 35 Abs. 3 VO Nr. 640/2014 im Rahmen der Ausübung des pflichtgemäßen Ermessens bewertet:</t>
  </si>
  <si>
    <t>Absatz</t>
  </si>
  <si>
    <t>Umgang mit Verpflichtungs- oder Auflagenverstößen (einschließlich der Auftragsvergabe)</t>
  </si>
  <si>
    <t>Wurden die Förderkriterien erfüllt?</t>
  </si>
  <si>
    <t>Wenn nein:</t>
  </si>
  <si>
    <t>Wurden alle Verpflichtungen und sonstigen Auflagen eingehalten?</t>
  </si>
  <si>
    <t>Bei ja weiter zu Absatz 6</t>
  </si>
  <si>
    <t>Die Förderung wird ganz oder teilweise abgelehnt, bzw. zurückgenommen. Bewertung und Entscheidung siehe Absätze 3 bis 5.</t>
  </si>
  <si>
    <t>Schwere:</t>
  </si>
  <si>
    <t>Ausmaß:</t>
  </si>
  <si>
    <t>Dauer:</t>
  </si>
  <si>
    <t>Häufigkeit:</t>
  </si>
  <si>
    <t>Welche Feststellung ergibt sich aus der Gesamtbewertung auf der Grundlage der Kriterien gemäß Absatz 3 im Falle von Nichteinhaltung von Verpflichtungen und sonstigen Auflagen?</t>
  </si>
  <si>
    <t xml:space="preserve"> geringfügig</t>
  </si>
  <si>
    <t xml:space="preserve"> schwerwiegend</t>
  </si>
  <si>
    <t>Bei mehrjährigen Verpflichtungen oder Zahlungen sind Rücknahmen auf der Grundlage der Kriterien nach Absatz 3 auch für die Beträge zu prüfen, die in den vorangegangenen Jahren für dasselbe Vorhaben ausgezahlt wurden</t>
  </si>
  <si>
    <t>Wenn ja: Begründung</t>
  </si>
  <si>
    <t xml:space="preserve"> leicht</t>
  </si>
  <si>
    <t xml:space="preserve"> mittel</t>
  </si>
  <si>
    <t xml:space="preserve"> schwer</t>
  </si>
  <si>
    <t>Rechnungsdatum</t>
  </si>
  <si>
    <t>Rechnungsnummer</t>
  </si>
  <si>
    <t>Hinweis für Bewilligungsstelle: SAP 81061</t>
  </si>
  <si>
    <t>Zuwendungsempfänger/in</t>
  </si>
  <si>
    <t>(Hier bitte nur Anmerkungen zu Abweichungen gem. der oben durchgeführten Prüfung. Alle anderen Anmerkungen sind in SAP zu tätigen!)</t>
  </si>
  <si>
    <t>Summen</t>
  </si>
  <si>
    <t>Unterschrift(en) Antragsteller/in bzw. Bevollmächtigte/r</t>
  </si>
  <si>
    <t xml:space="preserve">Umsatzsteuer ID </t>
  </si>
  <si>
    <t>Belegnummer (fortlaufend)</t>
  </si>
  <si>
    <t>Prozentuale Bewertung und Begründung</t>
  </si>
  <si>
    <t>Die Förderung wird abgelehnt, bzw. zurückgenommen.</t>
  </si>
  <si>
    <r>
      <t xml:space="preserve">Bitte beachten Sie das mit dem Förderantrag ausgehändigte </t>
    </r>
    <r>
      <rPr>
        <b/>
        <sz val="9"/>
        <color theme="1"/>
        <rFont val="Arial"/>
        <family val="2"/>
      </rPr>
      <t>MERKBLATT für den/die Zuwendungsempfänger/in - zum Ausfüllen und Einreichen von Anträgen auf Bewilligung und der Zahlung von Verwendungsnachweisen</t>
    </r>
  </si>
  <si>
    <t>wurde versäumt, die erforderlichen Informationen zu liefern?</t>
  </si>
  <si>
    <t>6.    Sofern die Bauleitung gemäß Leistungsphase 8 HOAI durch einen Architekt oder eigene Mitarbeiter (z. B. in Bauverwaltungen) wahrgenommen wird, füge ich eine Kopie der Leistungsabnahme nach § 12 Nr. 4 VOB/B für den jeweils abgeschlossenen Leistungsbereich als Anlage bei.</t>
  </si>
  <si>
    <t>Bankinstitut:</t>
  </si>
  <si>
    <t xml:space="preserve">Wurden von dem/der Begünstigten falsche Nachweise vorgelegt oder </t>
  </si>
  <si>
    <t xml:space="preserve">Bearbeitungsübersicht und Hinweise von Auszahlungsantrag und Verwendungsnachweis </t>
  </si>
  <si>
    <t>Hinweis: Sofern ein fristgerechter Abruf der Mittel im Haushaltsjahr der Bereitstellung nicht möglich ist, ist gesondert ein Antrag auf Fristverlängerung zur Vorlage des Antrags auf Bewilligung der Zahlung zu stellen.</t>
  </si>
  <si>
    <r>
      <t>Antrags-Nr.:</t>
    </r>
    <r>
      <rPr>
        <b/>
        <sz val="10"/>
        <color theme="1"/>
        <rFont val="Arial"/>
        <family val="2"/>
      </rPr>
      <t xml:space="preserve"> </t>
    </r>
  </si>
  <si>
    <r>
      <t xml:space="preserve">Bitte beachten Sie das mit dem Förderantrag ausgehändigte </t>
    </r>
    <r>
      <rPr>
        <b/>
        <sz val="10"/>
        <color theme="1"/>
        <rFont val="Arial"/>
        <family val="2"/>
      </rPr>
      <t>MERKBLATT für den Zuwendungsempfänger - zum Ausfüllen und Einreichen von Anträgen auf Bewilligung und der Zahlung von Verwendungsnachweisen</t>
    </r>
  </si>
  <si>
    <t xml:space="preserve">Name der rechnungsstellenden Firma oder Person </t>
  </si>
  <si>
    <r>
      <t xml:space="preserve">Vermerk bei Abweichung </t>
    </r>
    <r>
      <rPr>
        <sz val="10"/>
        <color theme="1"/>
        <rFont val="Arial"/>
        <family val="2"/>
      </rPr>
      <t>(eventuell zusätzlich Seite 4)</t>
    </r>
  </si>
  <si>
    <t>Sachbearbeiter/in der Behörde</t>
  </si>
  <si>
    <t>(Hier bitte nur Anmerkungen zu Abweichungen gemäß der oben durchgeführten Prüfung. Alle anderen Anmerkungen sind in SAP zu tätigen!)</t>
  </si>
  <si>
    <r>
      <t xml:space="preserve">Wie wird Schwere, Ausmaß, Dauer und Häufigkeit im Falle von Nichteinhaltung von Verpflichtungen und sonstigen Auflagen beurteilt? Beschreibung des Verstoßes (siehe „Arbeitshilfe zur Bewertung für die Sanktionierung von Verstößen“). </t>
    </r>
    <r>
      <rPr>
        <b/>
        <u/>
        <sz val="10"/>
        <color theme="1"/>
        <rFont val="Arial"/>
        <family val="2"/>
      </rPr>
      <t>Bitte Begründung eintragen</t>
    </r>
    <r>
      <rPr>
        <b/>
        <sz val="10"/>
        <color theme="1"/>
        <rFont val="Arial"/>
        <family val="2"/>
      </rPr>
      <t>.</t>
    </r>
  </si>
  <si>
    <t>Gewerk (LB/KG)/ Grund der Zahlung</t>
  </si>
  <si>
    <t>Summer aller Teil-VN</t>
  </si>
  <si>
    <r>
      <t xml:space="preserve">noch offene maximale zuwendungsfähige Ausgaben (a </t>
    </r>
    <r>
      <rPr>
        <vertAlign val="subscript"/>
        <sz val="10"/>
        <color rgb="FF000000"/>
        <rFont val="Arial"/>
        <family val="2"/>
      </rPr>
      <t>max</t>
    </r>
    <r>
      <rPr>
        <sz val="10"/>
        <color rgb="FF000000"/>
        <rFont val="Arial"/>
        <family val="2"/>
      </rPr>
      <t>)</t>
    </r>
  </si>
  <si>
    <t>Auszahlungsrelevante zuwendungsfähige Ausgaben nach Ergebnis der Überprüfung gemäß Artikel 35 VO (EU) Nr. 640/2014 (Dokumentation der Prüfung auf Seite 5)</t>
  </si>
  <si>
    <t>Dorf- und Regionalentwicklung</t>
  </si>
  <si>
    <t>E-Mail</t>
  </si>
  <si>
    <t>Bearbeitung durch Zuwendungsempfänger/in</t>
  </si>
  <si>
    <t>Auszahlungsantrag</t>
  </si>
  <si>
    <t>Bearbeitung durch Behörde</t>
  </si>
  <si>
    <t>Verwendungsnachweis Behörde</t>
  </si>
  <si>
    <t>Überprüfung gem. Art. 63 (EU)</t>
  </si>
  <si>
    <t>Überprüfung Bewertungsverfahren</t>
  </si>
  <si>
    <t>Belegliste SAP 81061</t>
  </si>
  <si>
    <r>
      <t xml:space="preserve">Umsatzsteuer ID </t>
    </r>
    <r>
      <rPr>
        <sz val="10"/>
        <rFont val="Arial"/>
        <family val="2"/>
      </rPr>
      <t>(</t>
    </r>
    <r>
      <rPr>
        <i/>
        <sz val="10"/>
        <rFont val="Arial"/>
        <family val="2"/>
      </rPr>
      <t>DE999999999)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sofern nicht vorh. Steuernr. (o. Leer- u. Sonderzeichen)</t>
    </r>
  </si>
  <si>
    <r>
      <t>Tag der Zahlung</t>
    </r>
    <r>
      <rPr>
        <sz val="10"/>
        <color theme="1"/>
        <rFont val="Arial"/>
        <family val="2"/>
      </rPr>
      <t xml:space="preserve"> (tt.mm.jjjj)</t>
    </r>
  </si>
  <si>
    <t>Wichtiger Hinweis: Die Rechnungen sind gemäß Kosten- und Finanzierungsplan des Bescheides zu ordnen, ansonsten kann keine Prüfung erfolgen.</t>
  </si>
  <si>
    <r>
      <t xml:space="preserve">Beleg-nummer </t>
    </r>
    <r>
      <rPr>
        <sz val="10"/>
        <color theme="1"/>
        <rFont val="Arial"/>
        <family val="2"/>
      </rPr>
      <t>(fort-laufend)</t>
    </r>
  </si>
  <si>
    <t>Anlage zum VN Eigenleistung Ehrenamt, betrifft Richtlinienziffer Nr. 1.2.2 e), Nr. 1.5.4.2 a) und b) sowie Nr. 2.2.2 b)</t>
  </si>
  <si>
    <r>
      <t xml:space="preserve">Gesamtbetrag der Rechnung </t>
    </r>
    <r>
      <rPr>
        <sz val="10"/>
        <rFont val="Arial"/>
        <family val="2"/>
      </rPr>
      <t>(Brutto;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in €) </t>
    </r>
    <r>
      <rPr>
        <i/>
        <sz val="9"/>
        <color theme="4" tint="-0.249977111117893"/>
        <rFont val="Arial"/>
        <family val="2"/>
      </rPr>
      <t>[Druckoption: Filter öffnen, Haken '(Leere)' entf. u. OK]</t>
    </r>
  </si>
  <si>
    <r>
      <t>Gesamtbetrag der Rechnung (Brutto; in €)</t>
    </r>
    <r>
      <rPr>
        <sz val="10"/>
        <rFont val="Arial"/>
        <family val="2"/>
      </rPr>
      <t xml:space="preserve"> </t>
    </r>
    <r>
      <rPr>
        <sz val="9"/>
        <color theme="6" tint="-0.499984740745262"/>
        <rFont val="Arial"/>
        <family val="2"/>
      </rPr>
      <t>[Druckoption: Filter öffnen, Haken '(Leere)' entf. u. OK]</t>
    </r>
  </si>
  <si>
    <t>4.    Bei den von mir beigefügten Rechnungen/-belege bzw. lesbaren bildlichen Darstellungen elektronischer Rechnungen (z.B. PDF-Format, XRechnung, PDF-Dateien mit XML-Datensatz) handelt es sich um die von den Rechnungsstellenden zur Abrechnungen der Leistungen übermittelten Originale. Diese füge ich nebst Zahlungsnachweisen bei und trage sie auf Seite 2 in diesem Verwendungsnachweis ein. Die Spalte „zuwendungsfähige Ausgaben (a)“ ist unbedingt auszufüllen.</t>
  </si>
  <si>
    <r>
      <t xml:space="preserve">Rechnungs-datum </t>
    </r>
    <r>
      <rPr>
        <sz val="10"/>
        <rFont val="Arial"/>
        <family val="2"/>
      </rPr>
      <t>(tt.mm.jjj</t>
    </r>
    <r>
      <rPr>
        <b/>
        <sz val="10"/>
        <rFont val="Arial"/>
        <family val="2"/>
      </rPr>
      <t xml:space="preserve">) </t>
    </r>
    <r>
      <rPr>
        <sz val="9"/>
        <color rgb="FFC00000"/>
        <rFont val="Arial"/>
        <family val="2"/>
      </rPr>
      <t>[ohne Datum bitte leer lassen]</t>
    </r>
  </si>
  <si>
    <r>
      <t xml:space="preserve">Beleg-nummer   </t>
    </r>
    <r>
      <rPr>
        <sz val="10"/>
        <color theme="1"/>
        <rFont val="Arial"/>
        <family val="2"/>
      </rPr>
      <t>(fort-laufend)</t>
    </r>
  </si>
  <si>
    <r>
      <t xml:space="preserve">Umsatzsteuer ID </t>
    </r>
    <r>
      <rPr>
        <sz val="10"/>
        <rFont val="Arial"/>
        <family val="2"/>
      </rPr>
      <t>(</t>
    </r>
    <r>
      <rPr>
        <i/>
        <sz val="10"/>
        <rFont val="Arial"/>
        <family val="2"/>
      </rPr>
      <t>DE999999999)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sofern nicht vorh. Steuernr. (ohne Leer- u. Sonderzeichen)</t>
    </r>
  </si>
  <si>
    <t xml:space="preserve">          als Zwischennachweis (TeilVN) oder                  </t>
  </si>
  <si>
    <t>zum Abschluss des Vorhabens (EndVN)</t>
  </si>
  <si>
    <r>
      <t xml:space="preserve">Rechnungsnummer  </t>
    </r>
    <r>
      <rPr>
        <sz val="10"/>
        <rFont val="Arial"/>
        <family val="2"/>
      </rPr>
      <t>(ohne Leer- u. Sonderzeichen)</t>
    </r>
  </si>
  <si>
    <r>
      <t xml:space="preserve">Rechnungsnummer  </t>
    </r>
    <r>
      <rPr>
        <sz val="10"/>
        <rFont val="Arial"/>
        <family val="2"/>
      </rPr>
      <t xml:space="preserve">(o. Leer- u. Sonderzeichen) </t>
    </r>
  </si>
  <si>
    <t>beantragte zuwendungs-fähige Netto-ausgaben (a)</t>
  </si>
  <si>
    <t>geprüfte zuwendungs-fähige Netto-ausgaben (b)</t>
  </si>
  <si>
    <r>
      <t xml:space="preserve">Zuwendungs-fähige Netto-ausgaben (a) </t>
    </r>
    <r>
      <rPr>
        <sz val="10"/>
        <color theme="1"/>
        <rFont val="Arial"/>
        <family val="2"/>
      </rPr>
      <t>(s. S. 1, Nr. 4)</t>
    </r>
  </si>
  <si>
    <r>
      <t xml:space="preserve">Rechnungs-datum </t>
    </r>
    <r>
      <rPr>
        <sz val="10"/>
        <rFont val="Arial"/>
        <family val="2"/>
      </rPr>
      <t>(tt.mm.jjj</t>
    </r>
    <r>
      <rPr>
        <b/>
        <sz val="10"/>
        <rFont val="Arial"/>
        <family val="2"/>
      </rPr>
      <t>)</t>
    </r>
  </si>
  <si>
    <t>Summe Ausgaben nach KG</t>
  </si>
  <si>
    <t>KG 600</t>
  </si>
  <si>
    <t>KG 100</t>
  </si>
  <si>
    <t>KG 200</t>
  </si>
  <si>
    <t>KG 300</t>
  </si>
  <si>
    <t>KG 400</t>
  </si>
  <si>
    <t>KG 500</t>
  </si>
  <si>
    <t>KG 700</t>
  </si>
  <si>
    <t>KG 800</t>
  </si>
  <si>
    <r>
      <t xml:space="preserve">Gewerk (LB/KG)/ Grund der Zahlung </t>
    </r>
    <r>
      <rPr>
        <sz val="9"/>
        <color rgb="FFC00000"/>
        <rFont val="Arial"/>
        <family val="2"/>
      </rPr>
      <t>(in Drop-down-Liste KG auswählen zur Summenbildung unter Tabelle)</t>
    </r>
  </si>
  <si>
    <t>Laufende Nummer</t>
  </si>
  <si>
    <t>Unternehmen</t>
  </si>
  <si>
    <t>Umsatzsteuer-ID</t>
  </si>
  <si>
    <t>Gesamtbetrag der Rechnung</t>
  </si>
  <si>
    <t>Zuwendungsfähige Ausgaben</t>
  </si>
  <si>
    <t>DE123456678</t>
  </si>
  <si>
    <t>Testfirma 1</t>
  </si>
  <si>
    <t>Testfirma 2</t>
  </si>
  <si>
    <t>Testfirma 3</t>
  </si>
  <si>
    <t>DE346578933</t>
  </si>
  <si>
    <t>DE556667788</t>
  </si>
  <si>
    <t>Vorlage zum Import</t>
  </si>
  <si>
    <t>Haus</t>
  </si>
  <si>
    <t>Fenster</t>
  </si>
  <si>
    <t>Heizung</t>
  </si>
  <si>
    <t>Wichtiger Hinweis: Es müssen alle Zeilen der Rechnungen inkl. der Tabellenüberschrift (beginnend mit Laufender Nummer) kopiert und in die Zelle A1 in der CSV-Rechnungsimportvorlage importiert werden.</t>
  </si>
  <si>
    <t>Testrechnung</t>
  </si>
  <si>
    <t>Rechnungstest</t>
  </si>
  <si>
    <t>Testrechnungstest</t>
  </si>
  <si>
    <t>Tabellenbereich ab dieser Zeile kopieren und in der CSV-Rechnungsimportvorlage einfügen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</si>
</sst>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164" formatCode="#,##0.00\ &quot;€&quot;"/>
  </numFmts>
  <fonts count="3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b/>
      <sz val="9.5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name val="Arial"/>
      <family val="2"/>
    </font>
    <font>
      <b/>
      <sz val="11"/>
      <color theme="1"/>
      <name val="Arial"/>
      <family val="2"/>
    </font>
    <font>
      <i/>
      <sz val="11"/>
      <color rgb="FF7F7F7F"/>
      <name val="Calibri"/>
      <family val="2"/>
      <scheme val="minor"/>
    </font>
    <font>
      <sz val="8"/>
      <color rgb="FF000000"/>
      <name val="Tahoma"/>
      <family val="2"/>
    </font>
    <font>
      <i/>
      <sz val="8"/>
      <color rgb="FF7F7F7F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i/>
      <sz val="10"/>
      <color rgb="FF7F7F7F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vertAlign val="subscript"/>
      <sz val="10"/>
      <color rgb="FF000000"/>
      <name val="Arial"/>
      <family val="2"/>
    </font>
    <font>
      <b/>
      <sz val="10"/>
      <color rgb="FF000000"/>
      <name val="Arial"/>
      <family val="2"/>
    </font>
    <font>
      <b/>
      <u/>
      <sz val="10"/>
      <color theme="1"/>
      <name val="Arial"/>
      <family val="2"/>
    </font>
    <font>
      <b/>
      <sz val="12"/>
      <color theme="1"/>
      <name val="Arial"/>
      <family val="2"/>
    </font>
    <font>
      <i/>
      <sz val="10"/>
      <name val="Arial"/>
      <family val="2"/>
    </font>
    <font>
      <i/>
      <sz val="10"/>
      <color theme="3" tint="0.79998168889431442"/>
      <name val="Arial"/>
      <family val="2"/>
    </font>
    <font>
      <i/>
      <sz val="9"/>
      <color theme="4" tint="-0.249977111117893"/>
      <name val="Arial"/>
      <family val="2"/>
    </font>
    <font>
      <sz val="9"/>
      <color theme="6" tint="-0.499984740745262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9"/>
      <color rgb="FFC00000"/>
      <name val="Arial"/>
      <family val="2"/>
    </font>
    <font>
      <sz val="8.5"/>
      <color theme="1"/>
      <name val="Arial"/>
      <family val="2"/>
    </font>
    <font>
      <sz val="10"/>
      <color theme="0"/>
      <name val="Calibri"/>
      <family val="2"/>
      <scheme val="minor"/>
    </font>
    <font>
      <b/>
      <sz val="10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AFBF7"/>
        <bgColor indexed="64"/>
      </patternFill>
    </fill>
    <fill>
      <patternFill patternType="solid">
        <fgColor rgb="FFE1ECFF"/>
        <bgColor indexed="64"/>
      </patternFill>
    </fill>
    <fill>
      <patternFill patternType="solid">
        <fgColor theme="1"/>
        <bgColor indexed="64"/>
      </patternFill>
    </fill>
  </fills>
  <borders count="43">
    <border>
      <left/>
      <right/>
      <top/>
      <bottom/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/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rgb="FFFFFFFF"/>
      </left>
      <right/>
      <top/>
      <bottom style="thin">
        <color indexed="64"/>
      </bottom>
      <diagonal/>
    </border>
    <border>
      <left/>
      <right style="medium">
        <color rgb="FFFFFFFF"/>
      </right>
      <top/>
      <bottom style="thin">
        <color indexed="64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0" fontId="30" fillId="0" borderId="0" applyNumberFormat="0" applyFill="0" applyBorder="0" applyAlignment="0" applyProtection="0"/>
  </cellStyleXfs>
  <cellXfs count="405">
    <xf numFmtId="0" fontId="0" fillId="0" borderId="0" xfId="0"/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0" fillId="0" borderId="0" xfId="0" applyBorder="1"/>
    <xf numFmtId="1" fontId="4" fillId="0" borderId="18" xfId="0" applyNumberFormat="1" applyFont="1" applyBorder="1" applyAlignment="1">
      <alignment vertical="center" wrapText="1"/>
    </xf>
    <xf numFmtId="0" fontId="6" fillId="0" borderId="17" xfId="0" applyFont="1" applyBorder="1" applyAlignment="1">
      <alignment horizontal="center" vertical="center" wrapText="1"/>
    </xf>
    <xf numFmtId="0" fontId="0" fillId="0" borderId="17" xfId="0" applyBorder="1"/>
    <xf numFmtId="0" fontId="0" fillId="0" borderId="0" xfId="0" applyAlignment="1">
      <alignment vertical="center"/>
    </xf>
    <xf numFmtId="0" fontId="5" fillId="0" borderId="0" xfId="0" applyFont="1"/>
    <xf numFmtId="0" fontId="5" fillId="0" borderId="0" xfId="0" applyFont="1" applyBorder="1" applyAlignment="1">
      <alignment horizontal="right" vertical="top" wrapText="1"/>
    </xf>
    <xf numFmtId="0" fontId="5" fillId="0" borderId="17" xfId="0" applyFont="1" applyBorder="1" applyAlignment="1">
      <alignment vertical="center" wrapText="1"/>
    </xf>
    <xf numFmtId="0" fontId="5" fillId="0" borderId="17" xfId="0" applyFont="1" applyBorder="1" applyAlignment="1">
      <alignment horizontal="right" vertical="center" wrapText="1"/>
    </xf>
    <xf numFmtId="8" fontId="6" fillId="2" borderId="17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vertical="center"/>
    </xf>
    <xf numFmtId="0" fontId="6" fillId="0" borderId="0" xfId="0" applyFont="1" applyBorder="1" applyAlignment="1">
      <alignment vertical="center" wrapText="1"/>
    </xf>
    <xf numFmtId="0" fontId="10" fillId="0" borderId="0" xfId="0" applyFont="1" applyAlignment="1">
      <alignment horizontal="left" vertical="top"/>
    </xf>
    <xf numFmtId="0" fontId="4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left"/>
    </xf>
    <xf numFmtId="0" fontId="6" fillId="0" borderId="30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vertical="center" wrapText="1"/>
    </xf>
    <xf numFmtId="0" fontId="5" fillId="0" borderId="17" xfId="0" applyFont="1" applyBorder="1" applyAlignment="1">
      <alignment horizontal="left" vertical="center" wrapText="1"/>
    </xf>
    <xf numFmtId="0" fontId="13" fillId="3" borderId="17" xfId="1" applyFont="1" applyFill="1" applyBorder="1" applyAlignment="1">
      <alignment vertical="center" wrapText="1"/>
    </xf>
    <xf numFmtId="8" fontId="6" fillId="5" borderId="17" xfId="0" applyNumberFormat="1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0" fillId="0" borderId="0" xfId="0" applyFill="1" applyBorder="1"/>
    <xf numFmtId="0" fontId="6" fillId="0" borderId="26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0" fillId="0" borderId="20" xfId="0" applyBorder="1"/>
    <xf numFmtId="0" fontId="5" fillId="0" borderId="20" xfId="0" applyFont="1" applyBorder="1" applyAlignment="1">
      <alignment vertical="center" wrapText="1"/>
    </xf>
    <xf numFmtId="0" fontId="5" fillId="0" borderId="22" xfId="0" applyFont="1" applyBorder="1" applyAlignment="1">
      <alignment horizontal="right" vertical="center" wrapText="1"/>
    </xf>
    <xf numFmtId="8" fontId="6" fillId="2" borderId="32" xfId="0" applyNumberFormat="1" applyFont="1" applyFill="1" applyBorder="1" applyAlignment="1">
      <alignment horizontal="right" vertical="center" wrapText="1"/>
    </xf>
    <xf numFmtId="0" fontId="5" fillId="3" borderId="36" xfId="0" applyFont="1" applyFill="1" applyBorder="1" applyAlignment="1">
      <alignment horizontal="left" vertical="center" wrapText="1"/>
    </xf>
    <xf numFmtId="0" fontId="5" fillId="3" borderId="37" xfId="0" applyFont="1" applyFill="1" applyBorder="1" applyAlignment="1">
      <alignment vertical="center" wrapText="1"/>
    </xf>
    <xf numFmtId="0" fontId="5" fillId="3" borderId="38" xfId="0" applyFont="1" applyFill="1" applyBorder="1" applyAlignment="1">
      <alignment horizontal="left" vertical="center" wrapText="1"/>
    </xf>
    <xf numFmtId="0" fontId="5" fillId="3" borderId="39" xfId="0" applyFont="1" applyFill="1" applyBorder="1" applyAlignment="1">
      <alignment vertical="center" wrapText="1"/>
    </xf>
    <xf numFmtId="0" fontId="5" fillId="3" borderId="40" xfId="0" applyFont="1" applyFill="1" applyBorder="1" applyAlignment="1">
      <alignment vertical="center" wrapText="1"/>
    </xf>
    <xf numFmtId="0" fontId="15" fillId="0" borderId="0" xfId="0" applyFont="1"/>
    <xf numFmtId="0" fontId="3" fillId="0" borderId="18" xfId="0" applyFont="1" applyBorder="1" applyAlignment="1" applyProtection="1">
      <alignment vertical="center" wrapText="1"/>
      <protection hidden="1"/>
    </xf>
    <xf numFmtId="0" fontId="0" fillId="0" borderId="0" xfId="0" applyFill="1"/>
    <xf numFmtId="0" fontId="14" fillId="0" borderId="0" xfId="0" applyFont="1"/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4" fillId="0" borderId="0" xfId="0" applyFont="1" applyAlignment="1"/>
    <xf numFmtId="0" fontId="14" fillId="0" borderId="0" xfId="0" applyFont="1" applyAlignment="1">
      <alignment horizontal="right"/>
    </xf>
    <xf numFmtId="0" fontId="14" fillId="0" borderId="0" xfId="0" applyFont="1" applyBorder="1" applyAlignment="1">
      <alignment horizontal="left" vertical="center" wrapText="1"/>
    </xf>
    <xf numFmtId="0" fontId="15" fillId="0" borderId="0" xfId="0" applyFont="1" applyBorder="1"/>
    <xf numFmtId="0" fontId="14" fillId="0" borderId="0" xfId="0" applyFont="1" applyBorder="1"/>
    <xf numFmtId="0" fontId="17" fillId="0" borderId="0" xfId="0" applyFont="1" applyAlignment="1">
      <alignment vertical="center"/>
    </xf>
    <xf numFmtId="164" fontId="16" fillId="7" borderId="0" xfId="0" applyNumberFormat="1" applyFont="1" applyFill="1" applyBorder="1" applyAlignment="1" applyProtection="1">
      <alignment horizontal="center" vertical="center" wrapText="1"/>
      <protection locked="0" hidden="1"/>
    </xf>
    <xf numFmtId="0" fontId="16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4" fillId="0" borderId="0" xfId="0" applyFont="1" applyAlignment="1">
      <alignment horizontal="right" vertical="center"/>
    </xf>
    <xf numFmtId="0" fontId="14" fillId="0" borderId="4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1" xfId="0" applyFont="1" applyBorder="1" applyAlignment="1">
      <alignment horizontal="left" vertical="center" indent="3"/>
    </xf>
    <xf numFmtId="0" fontId="16" fillId="0" borderId="0" xfId="0" applyFont="1" applyBorder="1" applyAlignment="1">
      <alignment horizontal="center" vertical="center"/>
    </xf>
    <xf numFmtId="0" fontId="14" fillId="0" borderId="6" xfId="0" applyFont="1" applyBorder="1" applyAlignment="1">
      <alignment vertical="center"/>
    </xf>
    <xf numFmtId="0" fontId="14" fillId="0" borderId="0" xfId="0" applyFont="1" applyAlignment="1">
      <alignment horizontal="left" vertical="center" indent="3"/>
    </xf>
    <xf numFmtId="0" fontId="14" fillId="0" borderId="4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4" fillId="0" borderId="0" xfId="0" applyFont="1" applyAlignment="1">
      <alignment horizontal="left" vertical="center" indent="2"/>
    </xf>
    <xf numFmtId="0" fontId="14" fillId="0" borderId="0" xfId="0" applyFont="1" applyAlignment="1">
      <alignment horizontal="left" vertical="center" wrapText="1"/>
    </xf>
    <xf numFmtId="0" fontId="16" fillId="0" borderId="0" xfId="0" applyFont="1" applyAlignment="1">
      <alignment horizontal="right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/>
    </xf>
    <xf numFmtId="0" fontId="14" fillId="0" borderId="19" xfId="0" applyFont="1" applyBorder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23" xfId="0" applyFont="1" applyFill="1" applyBorder="1" applyAlignment="1">
      <alignment horizontal="right" vertical="center" wrapText="1"/>
    </xf>
    <xf numFmtId="0" fontId="16" fillId="0" borderId="27" xfId="0" applyFont="1" applyFill="1" applyBorder="1" applyAlignment="1">
      <alignment horizontal="right" vertical="center" wrapText="1"/>
    </xf>
    <xf numFmtId="0" fontId="16" fillId="0" borderId="0" xfId="0" applyFont="1" applyFill="1" applyBorder="1" applyAlignment="1">
      <alignment horizontal="right" vertical="center" wrapText="1"/>
    </xf>
    <xf numFmtId="8" fontId="16" fillId="4" borderId="17" xfId="0" applyNumberFormat="1" applyFont="1" applyFill="1" applyBorder="1" applyAlignment="1">
      <alignment horizontal="right" vertical="center" wrapText="1"/>
    </xf>
    <xf numFmtId="0" fontId="16" fillId="0" borderId="0" xfId="0" applyFont="1" applyBorder="1" applyAlignment="1">
      <alignment horizontal="left" vertical="center" wrapText="1"/>
    </xf>
    <xf numFmtId="0" fontId="15" fillId="0" borderId="0" xfId="0" applyFont="1" applyAlignment="1">
      <alignment horizontal="center"/>
    </xf>
    <xf numFmtId="0" fontId="10" fillId="0" borderId="0" xfId="0" applyFont="1" applyBorder="1" applyAlignment="1">
      <alignment horizontal="left" vertical="top"/>
    </xf>
    <xf numFmtId="0" fontId="14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left" vertical="center"/>
    </xf>
    <xf numFmtId="164" fontId="16" fillId="0" borderId="17" xfId="0" applyNumberFormat="1" applyFont="1" applyFill="1" applyBorder="1" applyAlignment="1">
      <alignment horizontal="right" vertical="center" wrapText="1"/>
    </xf>
    <xf numFmtId="8" fontId="16" fillId="2" borderId="17" xfId="0" applyNumberFormat="1" applyFont="1" applyFill="1" applyBorder="1" applyAlignment="1">
      <alignment horizontal="left" vertical="center" wrapText="1"/>
    </xf>
    <xf numFmtId="164" fontId="16" fillId="2" borderId="17" xfId="0" applyNumberFormat="1" applyFont="1" applyFill="1" applyBorder="1" applyAlignment="1">
      <alignment horizontal="right" vertical="center" wrapText="1"/>
    </xf>
    <xf numFmtId="0" fontId="14" fillId="0" borderId="0" xfId="0" applyFont="1" applyFill="1"/>
    <xf numFmtId="164" fontId="16" fillId="0" borderId="0" xfId="0" applyNumberFormat="1" applyFont="1" applyFill="1" applyBorder="1" applyAlignment="1">
      <alignment horizontal="right" vertical="center" wrapText="1"/>
    </xf>
    <xf numFmtId="164" fontId="14" fillId="8" borderId="17" xfId="0" applyNumberFormat="1" applyFont="1" applyFill="1" applyBorder="1" applyAlignment="1" applyProtection="1">
      <alignment horizontal="right" vertical="center" wrapText="1"/>
      <protection locked="0" hidden="1"/>
    </xf>
    <xf numFmtId="1" fontId="14" fillId="0" borderId="0" xfId="0" applyNumberFormat="1" applyFont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 readingOrder="1"/>
    </xf>
    <xf numFmtId="164" fontId="14" fillId="8" borderId="17" xfId="0" applyNumberFormat="1" applyFont="1" applyFill="1" applyBorder="1" applyProtection="1">
      <protection locked="0" hidden="1"/>
    </xf>
    <xf numFmtId="0" fontId="14" fillId="0" borderId="0" xfId="0" applyFont="1" applyAlignment="1">
      <alignment horizontal="left" vertical="center" wrapText="1" indent="1"/>
    </xf>
    <xf numFmtId="0" fontId="14" fillId="0" borderId="24" xfId="0" applyFont="1" applyBorder="1"/>
    <xf numFmtId="0" fontId="21" fillId="0" borderId="0" xfId="0" applyFont="1" applyAlignment="1">
      <alignment horizontal="left" vertical="top" wrapText="1" readingOrder="1"/>
    </xf>
    <xf numFmtId="8" fontId="14" fillId="0" borderId="0" xfId="0" applyNumberFormat="1" applyFont="1" applyBorder="1" applyAlignment="1">
      <alignment horizontal="left" vertical="center" wrapText="1" indent="1"/>
    </xf>
    <xf numFmtId="164" fontId="14" fillId="8" borderId="17" xfId="0" applyNumberFormat="1" applyFont="1" applyFill="1" applyBorder="1" applyAlignment="1" applyProtection="1">
      <alignment vertical="center"/>
      <protection locked="0" hidden="1"/>
    </xf>
    <xf numFmtId="0" fontId="14" fillId="0" borderId="0" xfId="0" applyFont="1" applyBorder="1" applyAlignment="1"/>
    <xf numFmtId="164" fontId="14" fillId="8" borderId="8" xfId="0" applyNumberFormat="1" applyFont="1" applyFill="1" applyBorder="1" applyAlignment="1" applyProtection="1">
      <alignment vertical="center"/>
      <protection locked="0" hidden="1"/>
    </xf>
    <xf numFmtId="8" fontId="14" fillId="0" borderId="0" xfId="0" applyNumberFormat="1" applyFont="1" applyAlignment="1">
      <alignment vertical="center" wrapText="1"/>
    </xf>
    <xf numFmtId="0" fontId="14" fillId="0" borderId="30" xfId="0" applyFont="1" applyBorder="1" applyAlignment="1" applyProtection="1">
      <alignment horizontal="center" vertical="center" wrapText="1"/>
      <protection hidden="1"/>
    </xf>
    <xf numFmtId="0" fontId="14" fillId="0" borderId="19" xfId="0" applyFont="1" applyBorder="1" applyAlignment="1" applyProtection="1">
      <alignment vertical="center" wrapText="1"/>
      <protection hidden="1"/>
    </xf>
    <xf numFmtId="0" fontId="15" fillId="0" borderId="19" xfId="0" applyFont="1" applyBorder="1" applyProtection="1">
      <protection hidden="1"/>
    </xf>
    <xf numFmtId="0" fontId="16" fillId="0" borderId="19" xfId="0" applyFont="1" applyBorder="1" applyAlignment="1" applyProtection="1">
      <alignment vertical="center" wrapText="1"/>
      <protection hidden="1"/>
    </xf>
    <xf numFmtId="0" fontId="16" fillId="0" borderId="26" xfId="0" applyFont="1" applyBorder="1" applyAlignment="1" applyProtection="1">
      <alignment vertical="center" wrapText="1"/>
      <protection hidden="1"/>
    </xf>
    <xf numFmtId="0" fontId="16" fillId="0" borderId="27" xfId="0" applyFont="1" applyBorder="1" applyAlignment="1" applyProtection="1">
      <alignment horizontal="center" vertical="center" wrapText="1"/>
      <protection hidden="1"/>
    </xf>
    <xf numFmtId="0" fontId="16" fillId="6" borderId="0" xfId="0" applyFont="1" applyFill="1" applyBorder="1" applyAlignment="1" applyProtection="1">
      <alignment vertical="center" wrapText="1"/>
      <protection hidden="1"/>
    </xf>
    <xf numFmtId="0" fontId="15" fillId="3" borderId="0" xfId="0" applyFont="1" applyFill="1" applyBorder="1" applyProtection="1">
      <protection hidden="1"/>
    </xf>
    <xf numFmtId="0" fontId="15" fillId="3" borderId="23" xfId="0" applyFont="1" applyFill="1" applyBorder="1" applyProtection="1">
      <protection hidden="1"/>
    </xf>
    <xf numFmtId="0" fontId="16" fillId="0" borderId="28" xfId="0" applyFont="1" applyBorder="1" applyAlignment="1" applyProtection="1">
      <alignment horizontal="center" vertical="center" wrapText="1"/>
      <protection hidden="1"/>
    </xf>
    <xf numFmtId="0" fontId="15" fillId="0" borderId="18" xfId="0" applyFont="1" applyBorder="1" applyProtection="1">
      <protection hidden="1"/>
    </xf>
    <xf numFmtId="0" fontId="15" fillId="0" borderId="29" xfId="0" applyFont="1" applyBorder="1" applyProtection="1">
      <protection hidden="1"/>
    </xf>
    <xf numFmtId="0" fontId="16" fillId="0" borderId="0" xfId="0" applyFont="1" applyBorder="1" applyAlignment="1" applyProtection="1">
      <alignment vertical="center"/>
      <protection hidden="1"/>
    </xf>
    <xf numFmtId="0" fontId="15" fillId="0" borderId="23" xfId="0" applyFont="1" applyBorder="1" applyProtection="1">
      <protection hidden="1"/>
    </xf>
    <xf numFmtId="0" fontId="16" fillId="0" borderId="17" xfId="0" applyFont="1" applyBorder="1" applyAlignment="1" applyProtection="1">
      <alignment vertical="center" wrapText="1"/>
      <protection hidden="1"/>
    </xf>
    <xf numFmtId="0" fontId="16" fillId="0" borderId="0" xfId="0" applyFont="1" applyFill="1" applyBorder="1" applyAlignment="1" applyProtection="1">
      <alignment vertical="center" wrapText="1"/>
      <protection hidden="1"/>
    </xf>
    <xf numFmtId="9" fontId="23" fillId="0" borderId="18" xfId="0" applyNumberFormat="1" applyFont="1" applyBorder="1" applyAlignment="1" applyProtection="1">
      <alignment vertical="center" wrapText="1"/>
      <protection hidden="1"/>
    </xf>
    <xf numFmtId="0" fontId="16" fillId="0" borderId="25" xfId="0" applyFont="1" applyBorder="1" applyAlignment="1" applyProtection="1">
      <alignment horizontal="center" vertical="center" wrapText="1"/>
      <protection hidden="1"/>
    </xf>
    <xf numFmtId="0" fontId="16" fillId="0" borderId="19" xfId="0" applyFont="1" applyBorder="1" applyAlignment="1" applyProtection="1">
      <alignment horizontal="center" vertical="center"/>
      <protection hidden="1"/>
    </xf>
    <xf numFmtId="0" fontId="16" fillId="0" borderId="0" xfId="0" applyFont="1" applyBorder="1" applyAlignment="1" applyProtection="1">
      <alignment horizontal="center" vertical="center"/>
      <protection hidden="1"/>
    </xf>
    <xf numFmtId="0" fontId="16" fillId="0" borderId="23" xfId="0" applyFont="1" applyBorder="1" applyAlignment="1" applyProtection="1">
      <alignment vertical="center" wrapText="1"/>
      <protection hidden="1"/>
    </xf>
    <xf numFmtId="9" fontId="16" fillId="8" borderId="0" xfId="0" applyNumberFormat="1" applyFont="1" applyFill="1" applyBorder="1" applyAlignment="1" applyProtection="1">
      <alignment horizontal="center" vertical="center" wrapText="1"/>
      <protection locked="0" hidden="1"/>
    </xf>
    <xf numFmtId="9" fontId="23" fillId="8" borderId="18" xfId="0" applyNumberFormat="1" applyFont="1" applyFill="1" applyBorder="1" applyAlignment="1" applyProtection="1">
      <alignment horizontal="center" vertical="center" wrapText="1"/>
      <protection locked="0" hidden="1"/>
    </xf>
    <xf numFmtId="0" fontId="16" fillId="0" borderId="17" xfId="0" applyFont="1" applyBorder="1" applyAlignment="1" applyProtection="1">
      <alignment horizontal="center" vertical="center" wrapText="1"/>
      <protection hidden="1"/>
    </xf>
    <xf numFmtId="164" fontId="14" fillId="3" borderId="17" xfId="0" applyNumberFormat="1" applyFont="1" applyFill="1" applyBorder="1" applyProtection="1">
      <protection hidden="1"/>
    </xf>
    <xf numFmtId="164" fontId="14" fillId="3" borderId="17" xfId="0" applyNumberFormat="1" applyFont="1" applyFill="1" applyBorder="1" applyAlignment="1" applyProtection="1">
      <alignment horizontal="right"/>
      <protection hidden="1"/>
    </xf>
    <xf numFmtId="2" fontId="14" fillId="3" borderId="17" xfId="0" applyNumberFormat="1" applyFont="1" applyFill="1" applyBorder="1" applyAlignment="1" applyProtection="1">
      <alignment horizontal="right"/>
      <protection hidden="1"/>
    </xf>
    <xf numFmtId="164" fontId="14" fillId="3" borderId="17" xfId="0" applyNumberFormat="1" applyFont="1" applyFill="1" applyBorder="1" applyAlignment="1" applyProtection="1">
      <alignment horizontal="right" vertical="center"/>
      <protection hidden="1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4" fillId="0" borderId="19" xfId="0" applyFont="1" applyBorder="1" applyAlignment="1">
      <alignment vertical="center"/>
    </xf>
    <xf numFmtId="0" fontId="14" fillId="0" borderId="2" xfId="0" applyFont="1" applyBorder="1" applyAlignment="1">
      <alignment horizontal="right" vertical="center" wrapText="1"/>
    </xf>
    <xf numFmtId="0" fontId="14" fillId="8" borderId="18" xfId="0" applyFont="1" applyFill="1" applyBorder="1" applyAlignment="1" applyProtection="1">
      <alignment horizontal="left"/>
      <protection locked="0" hidden="1"/>
    </xf>
    <xf numFmtId="0" fontId="14" fillId="8" borderId="0" xfId="0" applyFont="1" applyFill="1"/>
    <xf numFmtId="0" fontId="14" fillId="3" borderId="0" xfId="0" applyFont="1" applyFill="1"/>
    <xf numFmtId="0" fontId="14" fillId="10" borderId="0" xfId="0" applyFont="1" applyFill="1"/>
    <xf numFmtId="0" fontId="16" fillId="10" borderId="0" xfId="0" applyFont="1" applyFill="1"/>
    <xf numFmtId="0" fontId="16" fillId="0" borderId="0" xfId="0" applyFont="1" applyAlignment="1">
      <alignment wrapText="1"/>
    </xf>
    <xf numFmtId="0" fontId="16" fillId="8" borderId="0" xfId="0" applyFont="1" applyFill="1"/>
    <xf numFmtId="0" fontId="25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6" fillId="0" borderId="23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 wrapText="1"/>
    </xf>
    <xf numFmtId="0" fontId="16" fillId="0" borderId="27" xfId="0" applyFont="1" applyFill="1" applyBorder="1" applyAlignment="1">
      <alignment vertical="center" wrapText="1"/>
    </xf>
    <xf numFmtId="164" fontId="14" fillId="0" borderId="0" xfId="0" applyNumberFormat="1" applyFont="1" applyFill="1" applyBorder="1" applyAlignment="1" applyProtection="1">
      <alignment horizontal="right" vertical="center" wrapText="1"/>
      <protection locked="0" hidden="1"/>
    </xf>
    <xf numFmtId="0" fontId="15" fillId="0" borderId="0" xfId="0" applyFont="1" applyFill="1"/>
    <xf numFmtId="8" fontId="16" fillId="0" borderId="17" xfId="0" applyNumberFormat="1" applyFont="1" applyFill="1" applyBorder="1" applyAlignment="1">
      <alignment horizontal="right" vertical="center" wrapText="1"/>
    </xf>
    <xf numFmtId="164" fontId="16" fillId="4" borderId="17" xfId="0" applyNumberFormat="1" applyFont="1" applyFill="1" applyBorder="1" applyAlignment="1" applyProtection="1">
      <alignment horizontal="right" vertical="center" wrapText="1"/>
      <protection hidden="1"/>
    </xf>
    <xf numFmtId="164" fontId="14" fillId="0" borderId="17" xfId="0" applyNumberFormat="1" applyFont="1" applyFill="1" applyBorder="1" applyAlignment="1" applyProtection="1">
      <alignment horizontal="left" vertical="center" wrapText="1"/>
      <protection hidden="1"/>
    </xf>
    <xf numFmtId="0" fontId="14" fillId="7" borderId="17" xfId="0" applyFont="1" applyFill="1" applyBorder="1" applyAlignment="1" applyProtection="1">
      <alignment horizontal="center" vertical="center" wrapText="1"/>
      <protection locked="0"/>
    </xf>
    <xf numFmtId="164" fontId="14" fillId="7" borderId="17" xfId="0" applyNumberFormat="1" applyFont="1" applyFill="1" applyBorder="1" applyAlignment="1" applyProtection="1">
      <alignment horizontal="right" vertical="center" wrapText="1"/>
      <protection locked="0"/>
    </xf>
    <xf numFmtId="49" fontId="14" fillId="7" borderId="17" xfId="0" applyNumberFormat="1" applyFont="1" applyFill="1" applyBorder="1" applyAlignment="1" applyProtection="1">
      <alignment horizontal="left" vertical="center" wrapText="1"/>
      <protection locked="0"/>
    </xf>
    <xf numFmtId="14" fontId="14" fillId="7" borderId="17" xfId="0" applyNumberFormat="1" applyFont="1" applyFill="1" applyBorder="1" applyAlignment="1" applyProtection="1">
      <alignment horizontal="center" vertical="center" wrapText="1"/>
      <protection locked="0"/>
    </xf>
    <xf numFmtId="164" fontId="14" fillId="7" borderId="17" xfId="0" applyNumberFormat="1" applyFont="1" applyFill="1" applyBorder="1" applyAlignment="1" applyProtection="1">
      <alignment vertical="center" wrapText="1"/>
      <protection locked="0"/>
    </xf>
    <xf numFmtId="0" fontId="14" fillId="9" borderId="17" xfId="0" quotePrefix="1" applyFont="1" applyFill="1" applyBorder="1" applyAlignment="1" applyProtection="1">
      <alignment horizontal="center"/>
      <protection locked="0" hidden="1"/>
    </xf>
    <xf numFmtId="164" fontId="14" fillId="9" borderId="17" xfId="0" quotePrefix="1" applyNumberFormat="1" applyFont="1" applyFill="1" applyBorder="1" applyAlignment="1" applyProtection="1">
      <alignment horizontal="right"/>
      <protection locked="0" hidden="1"/>
    </xf>
    <xf numFmtId="14" fontId="14" fillId="9" borderId="17" xfId="0" quotePrefix="1" applyNumberFormat="1" applyFont="1" applyFill="1" applyBorder="1" applyAlignment="1" applyProtection="1">
      <alignment horizontal="center"/>
      <protection locked="0" hidden="1"/>
    </xf>
    <xf numFmtId="0" fontId="14" fillId="9" borderId="17" xfId="0" quotePrefix="1" applyNumberFormat="1" applyFont="1" applyFill="1" applyBorder="1" applyAlignment="1" applyProtection="1">
      <alignment horizontal="left"/>
      <protection locked="0" hidden="1"/>
    </xf>
    <xf numFmtId="0" fontId="10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8" fontId="16" fillId="0" borderId="0" xfId="0" applyNumberFormat="1" applyFont="1" applyFill="1" applyBorder="1" applyAlignment="1">
      <alignment horizontal="right" vertical="center" wrapText="1"/>
    </xf>
    <xf numFmtId="14" fontId="14" fillId="7" borderId="0" xfId="0" applyNumberFormat="1" applyFont="1" applyFill="1" applyBorder="1" applyAlignment="1" applyProtection="1">
      <alignment horizontal="center" vertical="center" wrapText="1"/>
      <protection locked="0" hidden="1"/>
    </xf>
    <xf numFmtId="0" fontId="4" fillId="0" borderId="0" xfId="0" applyFont="1" applyBorder="1" applyAlignment="1">
      <alignment horizontal="center" vertical="top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 applyProtection="1">
      <alignment horizontal="left" vertical="center" wrapText="1"/>
      <protection hidden="1"/>
    </xf>
    <xf numFmtId="14" fontId="14" fillId="7" borderId="19" xfId="0" applyNumberFormat="1" applyFont="1" applyFill="1" applyBorder="1" applyAlignment="1" applyProtection="1">
      <alignment horizontal="center" vertical="center"/>
      <protection locked="0" hidden="1"/>
    </xf>
    <xf numFmtId="14" fontId="14" fillId="7" borderId="17" xfId="0" applyNumberFormat="1" applyFont="1" applyFill="1" applyBorder="1" applyAlignment="1" applyProtection="1">
      <alignment horizontal="center"/>
      <protection locked="0"/>
    </xf>
    <xf numFmtId="164" fontId="14" fillId="3" borderId="17" xfId="0" applyNumberFormat="1" applyFont="1" applyFill="1" applyBorder="1" applyAlignment="1" applyProtection="1">
      <alignment horizontal="right" vertical="center" wrapText="1"/>
      <protection hidden="1"/>
    </xf>
    <xf numFmtId="49" fontId="14" fillId="7" borderId="0" xfId="0" applyNumberFormat="1" applyFont="1" applyFill="1" applyBorder="1" applyAlignment="1" applyProtection="1">
      <alignment horizontal="left"/>
      <protection locked="0" hidden="1"/>
    </xf>
    <xf numFmtId="49" fontId="14" fillId="7" borderId="17" xfId="0" applyNumberFormat="1" applyFont="1" applyFill="1" applyBorder="1" applyAlignment="1" applyProtection="1">
      <alignment horizontal="center" vertical="center" wrapText="1"/>
      <protection locked="0"/>
    </xf>
    <xf numFmtId="49" fontId="27" fillId="7" borderId="17" xfId="0" applyNumberFormat="1" applyFont="1" applyFill="1" applyBorder="1" applyAlignment="1" applyProtection="1">
      <alignment horizontal="center" vertical="center" wrapText="1"/>
      <protection locked="0"/>
    </xf>
    <xf numFmtId="49" fontId="19" fillId="7" borderId="17" xfId="1" applyNumberFormat="1" applyFont="1" applyFill="1" applyBorder="1" applyAlignment="1" applyProtection="1">
      <alignment horizontal="center" vertical="center" wrapText="1"/>
      <protection locked="0"/>
    </xf>
    <xf numFmtId="49" fontId="14" fillId="7" borderId="17" xfId="0" applyNumberFormat="1" applyFont="1" applyFill="1" applyBorder="1" applyAlignment="1" applyProtection="1">
      <alignment horizontal="right" vertical="center" wrapText="1"/>
      <protection locked="0"/>
    </xf>
    <xf numFmtId="49" fontId="14" fillId="9" borderId="17" xfId="0" quotePrefix="1" applyNumberFormat="1" applyFont="1" applyFill="1" applyBorder="1" applyAlignment="1" applyProtection="1">
      <alignment horizontal="center"/>
      <protection locked="0" hidden="1"/>
    </xf>
    <xf numFmtId="49" fontId="14" fillId="9" borderId="17" xfId="0" quotePrefix="1" applyNumberFormat="1" applyFont="1" applyFill="1" applyBorder="1" applyAlignment="1" applyProtection="1">
      <alignment horizontal="right"/>
      <protection locked="0" hidden="1"/>
    </xf>
    <xf numFmtId="0" fontId="16" fillId="0" borderId="0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center" vertical="top" wrapText="1"/>
    </xf>
    <xf numFmtId="8" fontId="16" fillId="0" borderId="0" xfId="0" applyNumberFormat="1" applyFont="1" applyFill="1" applyBorder="1" applyAlignment="1">
      <alignment horizontal="right" vertical="top" wrapText="1"/>
    </xf>
    <xf numFmtId="0" fontId="16" fillId="0" borderId="0" xfId="0" applyFont="1" applyFill="1" applyBorder="1" applyAlignment="1">
      <alignment horizontal="right" vertical="top" wrapText="1"/>
    </xf>
    <xf numFmtId="0" fontId="34" fillId="0" borderId="0" xfId="0" applyFont="1" applyProtection="1">
      <protection locked="0" hidden="1"/>
    </xf>
    <xf numFmtId="49" fontId="14" fillId="8" borderId="17" xfId="0" applyNumberFormat="1" applyFont="1" applyFill="1" applyBorder="1" applyAlignment="1" applyProtection="1">
      <alignment horizontal="left" vertical="center" wrapText="1"/>
      <protection locked="0"/>
    </xf>
    <xf numFmtId="164" fontId="14" fillId="8" borderId="17" xfId="0" applyNumberFormat="1" applyFont="1" applyFill="1" applyBorder="1" applyAlignment="1" applyProtection="1">
      <alignment horizontal="right" vertical="center" wrapText="1"/>
      <protection locked="0"/>
    </xf>
    <xf numFmtId="0" fontId="16" fillId="0" borderId="30" xfId="0" applyFont="1" applyFill="1" applyBorder="1" applyAlignment="1">
      <alignment horizontal="center" vertical="center" wrapText="1"/>
    </xf>
    <xf numFmtId="0" fontId="18" fillId="0" borderId="30" xfId="0" applyFont="1" applyFill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right" vertical="center" wrapText="1"/>
    </xf>
    <xf numFmtId="0" fontId="16" fillId="0" borderId="32" xfId="0" applyFont="1" applyFill="1" applyBorder="1" applyAlignment="1" applyProtection="1">
      <alignment horizontal="center" vertical="center" wrapText="1"/>
      <protection locked="0"/>
    </xf>
    <xf numFmtId="0" fontId="18" fillId="0" borderId="32" xfId="0" applyFont="1" applyFill="1" applyBorder="1" applyAlignment="1" applyProtection="1">
      <alignment horizontal="center" vertical="center" wrapText="1"/>
      <protection locked="0"/>
    </xf>
    <xf numFmtId="0" fontId="16" fillId="0" borderId="19" xfId="0" applyFont="1" applyFill="1" applyBorder="1" applyAlignment="1" applyProtection="1">
      <alignment vertical="center"/>
      <protection hidden="1"/>
    </xf>
    <xf numFmtId="0" fontId="16" fillId="0" borderId="26" xfId="0" applyFont="1" applyFill="1" applyBorder="1" applyAlignment="1" applyProtection="1">
      <alignment vertical="center"/>
      <protection hidden="1"/>
    </xf>
    <xf numFmtId="8" fontId="16" fillId="0" borderId="0" xfId="0" applyNumberFormat="1" applyFont="1" applyFill="1" applyBorder="1" applyAlignment="1">
      <alignment horizontal="left" vertical="center" wrapText="1"/>
    </xf>
    <xf numFmtId="0" fontId="16" fillId="0" borderId="0" xfId="0" applyFont="1" applyProtection="1"/>
    <xf numFmtId="0" fontId="16" fillId="0" borderId="0" xfId="0" applyFont="1" applyAlignment="1" applyProtection="1">
      <alignment horizontal="center"/>
    </xf>
    <xf numFmtId="0" fontId="7" fillId="0" borderId="17" xfId="0" applyFont="1" applyFill="1" applyBorder="1" applyAlignment="1" applyProtection="1">
      <alignment horizontal="right"/>
    </xf>
    <xf numFmtId="164" fontId="7" fillId="3" borderId="17" xfId="0" applyNumberFormat="1" applyFont="1" applyFill="1" applyBorder="1" applyAlignment="1" applyProtection="1">
      <alignment horizontal="right"/>
    </xf>
    <xf numFmtId="0" fontId="14" fillId="8" borderId="17" xfId="0" quotePrefix="1" applyNumberFormat="1" applyFont="1" applyFill="1" applyBorder="1" applyAlignment="1" applyProtection="1">
      <alignment horizontal="right"/>
      <protection locked="0" hidden="1"/>
    </xf>
    <xf numFmtId="164" fontId="35" fillId="0" borderId="0" xfId="0" applyNumberFormat="1" applyFont="1" applyFill="1" applyBorder="1" applyAlignment="1">
      <alignment horizontal="right" vertical="center" wrapText="1"/>
    </xf>
    <xf numFmtId="49" fontId="2" fillId="7" borderId="17" xfId="0" applyNumberFormat="1" applyFont="1" applyFill="1" applyBorder="1" applyAlignment="1" applyProtection="1">
      <alignment horizontal="center" vertical="center" wrapText="1"/>
      <protection locked="0"/>
    </xf>
    <xf numFmtId="49" fontId="2" fillId="7" borderId="17" xfId="0" applyNumberFormat="1" applyFont="1" applyFill="1" applyBorder="1" applyAlignment="1" applyProtection="1">
      <alignment horizontal="left" vertical="center"/>
      <protection locked="0"/>
    </xf>
    <xf numFmtId="49" fontId="2" fillId="7" borderId="17" xfId="0" applyNumberFormat="1" applyFont="1" applyFill="1" applyBorder="1" applyAlignment="1" applyProtection="1">
      <alignment horizontal="left" vertical="center" wrapText="1"/>
      <protection locked="0"/>
    </xf>
    <xf numFmtId="49" fontId="1" fillId="7" borderId="17" xfId="0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NumberFormat="1" applyFont="1" applyAlignment="1" applyProtection="1">
      <alignment horizontal="center"/>
      <protection hidden="1"/>
    </xf>
    <xf numFmtId="49" fontId="1" fillId="0" borderId="0" xfId="0" applyNumberFormat="1" applyFont="1" applyAlignment="1" applyProtection="1">
      <alignment horizontal="center"/>
      <protection hidden="1"/>
    </xf>
    <xf numFmtId="2" fontId="1" fillId="0" borderId="0" xfId="0" applyNumberFormat="1" applyFont="1" applyAlignment="1" applyProtection="1">
      <alignment horizontal="center"/>
      <protection hidden="1"/>
    </xf>
    <xf numFmtId="49" fontId="1" fillId="0" borderId="0" xfId="0" applyNumberFormat="1" applyFont="1" applyAlignment="1" applyProtection="1">
      <alignment horizontal="right"/>
      <protection hidden="1"/>
    </xf>
    <xf numFmtId="14" fontId="1" fillId="0" borderId="0" xfId="0" applyNumberFormat="1" applyFont="1" applyAlignment="1" applyProtection="1">
      <alignment horizontal="center"/>
      <protection hidden="1"/>
    </xf>
    <xf numFmtId="0" fontId="1" fillId="0" borderId="0" xfId="0" applyFont="1" applyProtection="1">
      <protection hidden="1"/>
    </xf>
    <xf numFmtId="0" fontId="14" fillId="0" borderId="19" xfId="0" quotePrefix="1" applyFont="1" applyFill="1" applyBorder="1" applyAlignment="1" applyProtection="1">
      <alignment horizontal="center"/>
      <protection hidden="1"/>
    </xf>
    <xf numFmtId="49" fontId="14" fillId="0" borderId="19" xfId="0" quotePrefix="1" applyNumberFormat="1" applyFont="1" applyFill="1" applyBorder="1" applyAlignment="1" applyProtection="1">
      <alignment horizontal="center"/>
      <protection hidden="1"/>
    </xf>
    <xf numFmtId="164" fontId="14" fillId="0" borderId="19" xfId="0" quotePrefix="1" applyNumberFormat="1" applyFont="1" applyFill="1" applyBorder="1" applyAlignment="1" applyProtection="1">
      <alignment horizontal="right"/>
      <protection hidden="1"/>
    </xf>
    <xf numFmtId="1" fontId="14" fillId="0" borderId="19" xfId="0" quotePrefix="1" applyNumberFormat="1" applyFont="1" applyFill="1" applyBorder="1" applyAlignment="1" applyProtection="1">
      <alignment horizontal="right"/>
      <protection hidden="1"/>
    </xf>
    <xf numFmtId="14" fontId="14" fillId="0" borderId="19" xfId="0" quotePrefix="1" applyNumberFormat="1" applyFont="1" applyFill="1" applyBorder="1" applyAlignment="1" applyProtection="1">
      <alignment horizontal="center"/>
      <protection hidden="1"/>
    </xf>
    <xf numFmtId="49" fontId="14" fillId="0" borderId="19" xfId="0" applyNumberFormat="1" applyFont="1" applyFill="1" applyBorder="1" applyAlignment="1" applyProtection="1">
      <alignment horizontal="left" vertical="center" wrapText="1"/>
      <protection hidden="1"/>
    </xf>
    <xf numFmtId="164" fontId="14" fillId="0" borderId="18" xfId="0" applyNumberFormat="1" applyFont="1" applyFill="1" applyBorder="1" applyAlignment="1" applyProtection="1">
      <alignment horizontal="right" vertical="center" wrapText="1"/>
      <protection hidden="1"/>
    </xf>
    <xf numFmtId="49" fontId="14" fillId="0" borderId="29" xfId="0" applyNumberFormat="1" applyFont="1" applyFill="1" applyBorder="1" applyAlignment="1" applyProtection="1">
      <alignment horizontal="left" vertical="center" wrapText="1"/>
      <protection hidden="1"/>
    </xf>
    <xf numFmtId="0" fontId="1" fillId="0" borderId="0" xfId="0" applyNumberFormat="1" applyFont="1" applyAlignment="1" applyProtection="1">
      <alignment horizontal="center"/>
      <protection locked="0" hidden="1"/>
    </xf>
    <xf numFmtId="49" fontId="1" fillId="0" borderId="0" xfId="0" applyNumberFormat="1" applyFont="1" applyAlignment="1" applyProtection="1">
      <alignment horizontal="center"/>
      <protection locked="0" hidden="1"/>
    </xf>
    <xf numFmtId="2" fontId="1" fillId="0" borderId="0" xfId="0" applyNumberFormat="1" applyFont="1" applyAlignment="1" applyProtection="1">
      <alignment horizontal="center"/>
      <protection locked="0" hidden="1"/>
    </xf>
    <xf numFmtId="49" fontId="1" fillId="0" borderId="0" xfId="0" applyNumberFormat="1" applyFont="1" applyAlignment="1" applyProtection="1">
      <alignment horizontal="right"/>
      <protection locked="0" hidden="1"/>
    </xf>
    <xf numFmtId="14" fontId="1" fillId="0" borderId="0" xfId="0" applyNumberFormat="1" applyFont="1" applyAlignment="1" applyProtection="1">
      <alignment horizontal="center"/>
      <protection locked="0" hidden="1"/>
    </xf>
    <xf numFmtId="0" fontId="1" fillId="0" borderId="0" xfId="0" applyFont="1" applyProtection="1">
      <protection locked="0" hidden="1"/>
    </xf>
    <xf numFmtId="0" fontId="14" fillId="0" borderId="0" xfId="0" applyFont="1" applyFill="1" applyBorder="1" applyAlignment="1" applyProtection="1">
      <alignment horizontal="center" vertical="center" wrapText="1"/>
    </xf>
    <xf numFmtId="1" fontId="14" fillId="0" borderId="0" xfId="0" applyNumberFormat="1" applyFont="1" applyFill="1" applyBorder="1" applyAlignment="1" applyProtection="1">
      <alignment horizontal="center" vertical="center" wrapText="1"/>
    </xf>
    <xf numFmtId="164" fontId="14" fillId="0" borderId="0" xfId="0" applyNumberFormat="1" applyFont="1" applyFill="1" applyBorder="1" applyAlignment="1" applyProtection="1">
      <alignment horizontal="right" vertical="center" wrapText="1"/>
    </xf>
    <xf numFmtId="1" fontId="14" fillId="0" borderId="0" xfId="0" applyNumberFormat="1" applyFont="1" applyFill="1" applyBorder="1" applyAlignment="1" applyProtection="1">
      <alignment horizontal="right" vertical="center" wrapText="1"/>
    </xf>
    <xf numFmtId="49" fontId="14" fillId="0" borderId="0" xfId="0" applyNumberFormat="1" applyFont="1" applyFill="1" applyBorder="1" applyAlignment="1" applyProtection="1">
      <alignment horizontal="left" vertical="center" wrapText="1"/>
    </xf>
    <xf numFmtId="164" fontId="14" fillId="0" borderId="29" xfId="0" applyNumberFormat="1" applyFont="1" applyFill="1" applyBorder="1" applyAlignment="1" applyProtection="1">
      <alignment vertical="center" wrapText="1"/>
    </xf>
    <xf numFmtId="49" fontId="1" fillId="7" borderId="17" xfId="0" applyNumberFormat="1" applyFont="1" applyFill="1" applyBorder="1" applyAlignment="1" applyProtection="1">
      <alignment horizontal="right" vertical="center" wrapText="1"/>
      <protection locked="0"/>
    </xf>
    <xf numFmtId="0" fontId="16" fillId="0" borderId="0" xfId="0" applyNumberFormat="1" applyFont="1" applyAlignment="1" applyProtection="1">
      <alignment horizontal="left"/>
      <protection hidden="1"/>
    </xf>
    <xf numFmtId="0" fontId="14" fillId="0" borderId="0" xfId="0" applyFont="1" applyBorder="1" applyAlignment="1" applyProtection="1">
      <alignment horizontal="right" vertical="center" wrapText="1"/>
      <protection hidden="1"/>
    </xf>
    <xf numFmtId="0" fontId="14" fillId="0" borderId="0" xfId="0" applyFont="1" applyBorder="1" applyAlignment="1" applyProtection="1">
      <alignment horizontal="left" vertical="center"/>
      <protection hidden="1"/>
    </xf>
    <xf numFmtId="0" fontId="1" fillId="11" borderId="0" xfId="0" applyFont="1" applyFill="1" applyProtection="1">
      <protection hidden="1"/>
    </xf>
    <xf numFmtId="0" fontId="14" fillId="11" borderId="0" xfId="0" applyFont="1" applyFill="1" applyBorder="1" applyAlignment="1" applyProtection="1">
      <alignment horizontal="left" vertical="center" wrapText="1"/>
      <protection hidden="1"/>
    </xf>
    <xf numFmtId="0" fontId="14" fillId="0" borderId="0" xfId="0" applyFont="1" applyBorder="1" applyAlignment="1" applyProtection="1">
      <alignment horizontal="left" vertical="center" wrapText="1"/>
      <protection hidden="1"/>
    </xf>
    <xf numFmtId="0" fontId="1" fillId="0" borderId="0" xfId="0" quotePrefix="1" applyNumberFormat="1" applyFont="1" applyFill="1" applyAlignment="1" applyProtection="1">
      <alignment horizontal="center"/>
      <protection locked="0" hidden="1"/>
    </xf>
    <xf numFmtId="2" fontId="1" fillId="0" borderId="0" xfId="0" quotePrefix="1" applyNumberFormat="1" applyFont="1" applyFill="1" applyAlignment="1" applyProtection="1">
      <alignment horizontal="center"/>
      <protection locked="0" hidden="1"/>
    </xf>
    <xf numFmtId="14" fontId="1" fillId="0" borderId="0" xfId="0" quotePrefix="1" applyNumberFormat="1" applyFont="1" applyFill="1" applyAlignment="1" applyProtection="1">
      <alignment horizontal="center"/>
      <protection locked="0" hidden="1"/>
    </xf>
    <xf numFmtId="164" fontId="1" fillId="0" borderId="0" xfId="0" quotePrefix="1" applyNumberFormat="1" applyFont="1" applyFill="1" applyBorder="1" applyAlignment="1" applyProtection="1">
      <alignment horizontal="right"/>
      <protection locked="0" hidden="1"/>
    </xf>
    <xf numFmtId="0" fontId="25" fillId="0" borderId="0" xfId="0" applyFont="1" applyAlignment="1">
      <alignment horizontal="center" wrapText="1"/>
    </xf>
    <xf numFmtId="14" fontId="14" fillId="7" borderId="18" xfId="0" applyNumberFormat="1" applyFont="1" applyFill="1" applyBorder="1" applyAlignment="1" applyProtection="1">
      <alignment horizontal="left" vertical="center"/>
      <protection locked="0" hidden="1"/>
    </xf>
    <xf numFmtId="14" fontId="14" fillId="7" borderId="18" xfId="0" applyNumberFormat="1" applyFont="1" applyFill="1" applyBorder="1" applyAlignment="1" applyProtection="1">
      <alignment horizontal="left" vertical="center"/>
      <protection hidden="1"/>
    </xf>
    <xf numFmtId="0" fontId="16" fillId="0" borderId="0" xfId="0" applyFont="1" applyAlignment="1">
      <alignment horizontal="left" vertical="center" wrapText="1"/>
    </xf>
    <xf numFmtId="0" fontId="14" fillId="0" borderId="0" xfId="0" applyFont="1" applyFill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164" fontId="16" fillId="7" borderId="20" xfId="0" applyNumberFormat="1" applyFont="1" applyFill="1" applyBorder="1" applyAlignment="1" applyProtection="1">
      <alignment horizontal="right"/>
      <protection locked="0" hidden="1"/>
    </xf>
    <xf numFmtId="164" fontId="16" fillId="7" borderId="22" xfId="0" applyNumberFormat="1" applyFont="1" applyFill="1" applyBorder="1" applyAlignment="1" applyProtection="1">
      <alignment horizontal="right"/>
      <protection locked="0" hidden="1"/>
    </xf>
    <xf numFmtId="164" fontId="16" fillId="0" borderId="20" xfId="0" applyNumberFormat="1" applyFont="1" applyFill="1" applyBorder="1" applyAlignment="1" applyProtection="1">
      <alignment horizontal="right"/>
      <protection hidden="1"/>
    </xf>
    <xf numFmtId="164" fontId="16" fillId="0" borderId="22" xfId="0" applyNumberFormat="1" applyFont="1" applyFill="1" applyBorder="1" applyAlignment="1" applyProtection="1">
      <alignment horizontal="right"/>
      <protection hidden="1"/>
    </xf>
    <xf numFmtId="0" fontId="14" fillId="7" borderId="0" xfId="0" applyFont="1" applyFill="1" applyAlignment="1" applyProtection="1">
      <alignment horizontal="left" vertical="center" wrapText="1"/>
      <protection locked="0" hidden="1"/>
    </xf>
    <xf numFmtId="0" fontId="14" fillId="7" borderId="0" xfId="0" applyFont="1" applyFill="1" applyAlignment="1" applyProtection="1">
      <alignment horizontal="left"/>
      <protection locked="0" hidden="1"/>
    </xf>
    <xf numFmtId="0" fontId="16" fillId="0" borderId="7" xfId="0" applyFont="1" applyBorder="1" applyAlignment="1">
      <alignment horizontal="left" wrapText="1"/>
    </xf>
    <xf numFmtId="0" fontId="16" fillId="0" borderId="2" xfId="0" applyFont="1" applyBorder="1" applyAlignment="1">
      <alignment horizontal="left" wrapText="1"/>
    </xf>
    <xf numFmtId="0" fontId="16" fillId="0" borderId="3" xfId="0" applyFont="1" applyBorder="1" applyAlignment="1">
      <alignment horizontal="left" wrapText="1"/>
    </xf>
    <xf numFmtId="0" fontId="14" fillId="0" borderId="7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49" fontId="14" fillId="7" borderId="18" xfId="0" applyNumberFormat="1" applyFont="1" applyFill="1" applyBorder="1" applyAlignment="1" applyProtection="1">
      <alignment horizontal="left"/>
      <protection locked="0" hidden="1"/>
    </xf>
    <xf numFmtId="49" fontId="14" fillId="7" borderId="21" xfId="0" applyNumberFormat="1" applyFont="1" applyFill="1" applyBorder="1" applyAlignment="1" applyProtection="1">
      <alignment horizontal="left"/>
      <protection locked="0" hidden="1"/>
    </xf>
    <xf numFmtId="49" fontId="31" fillId="7" borderId="21" xfId="2" applyNumberFormat="1" applyFont="1" applyFill="1" applyBorder="1" applyAlignment="1" applyProtection="1">
      <alignment horizontal="left"/>
      <protection locked="0" hidden="1"/>
    </xf>
    <xf numFmtId="0" fontId="14" fillId="0" borderId="25" xfId="0" applyFont="1" applyBorder="1" applyAlignment="1">
      <alignment horizontal="center" wrapText="1"/>
    </xf>
    <xf numFmtId="0" fontId="14" fillId="0" borderId="19" xfId="0" applyFont="1" applyBorder="1" applyAlignment="1">
      <alignment horizontal="center" wrapText="1"/>
    </xf>
    <xf numFmtId="0" fontId="14" fillId="0" borderId="26" xfId="0" applyFont="1" applyBorder="1" applyAlignment="1">
      <alignment horizontal="center" wrapText="1"/>
    </xf>
    <xf numFmtId="0" fontId="14" fillId="0" borderId="27" xfId="0" applyFont="1" applyBorder="1" applyAlignment="1">
      <alignment horizontal="center" wrapText="1"/>
    </xf>
    <xf numFmtId="0" fontId="14" fillId="0" borderId="0" xfId="0" applyFont="1" applyBorder="1" applyAlignment="1">
      <alignment horizontal="center" wrapText="1"/>
    </xf>
    <xf numFmtId="0" fontId="14" fillId="0" borderId="23" xfId="0" applyFont="1" applyBorder="1" applyAlignment="1">
      <alignment horizontal="center" wrapText="1"/>
    </xf>
    <xf numFmtId="0" fontId="14" fillId="0" borderId="28" xfId="0" applyFont="1" applyBorder="1" applyAlignment="1">
      <alignment horizontal="center" wrapText="1"/>
    </xf>
    <xf numFmtId="0" fontId="14" fillId="0" borderId="18" xfId="0" applyFont="1" applyBorder="1" applyAlignment="1">
      <alignment horizontal="center" wrapText="1"/>
    </xf>
    <xf numFmtId="0" fontId="14" fillId="0" borderId="29" xfId="0" applyFont="1" applyBorder="1" applyAlignment="1">
      <alignment horizontal="center" wrapText="1"/>
    </xf>
    <xf numFmtId="0" fontId="16" fillId="0" borderId="4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right" vertical="center" wrapText="1"/>
    </xf>
    <xf numFmtId="0" fontId="14" fillId="7" borderId="0" xfId="0" applyFont="1" applyFill="1" applyBorder="1" applyAlignment="1" applyProtection="1">
      <alignment horizontal="left" vertical="center"/>
      <protection locked="0" hidden="1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0" xfId="0" applyFont="1" applyBorder="1" applyAlignment="1">
      <alignment horizontal="right" vertical="center"/>
    </xf>
    <xf numFmtId="0" fontId="14" fillId="0" borderId="21" xfId="0" applyFont="1" applyBorder="1" applyAlignment="1">
      <alignment horizontal="right" vertical="center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6" fillId="0" borderId="20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 wrapText="1"/>
    </xf>
    <xf numFmtId="14" fontId="16" fillId="7" borderId="0" xfId="0" applyNumberFormat="1" applyFont="1" applyFill="1" applyBorder="1" applyAlignment="1" applyProtection="1">
      <alignment horizontal="center" vertical="center" wrapText="1"/>
      <protection locked="0" hidden="1"/>
    </xf>
    <xf numFmtId="0" fontId="16" fillId="0" borderId="41" xfId="0" applyFont="1" applyBorder="1" applyAlignment="1">
      <alignment horizontal="left" vertical="center" wrapText="1"/>
    </xf>
    <xf numFmtId="0" fontId="16" fillId="0" borderId="18" xfId="0" applyFont="1" applyBorder="1" applyAlignment="1">
      <alignment horizontal="left" vertical="center" wrapText="1"/>
    </xf>
    <xf numFmtId="0" fontId="16" fillId="0" borderId="42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4" fillId="0" borderId="25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23" xfId="0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horizontal="center" vertical="center" wrapText="1"/>
    </xf>
    <xf numFmtId="0" fontId="14" fillId="7" borderId="25" xfId="0" applyFont="1" applyFill="1" applyBorder="1" applyAlignment="1" applyProtection="1">
      <alignment horizontal="left" vertical="top" wrapText="1"/>
      <protection locked="0" hidden="1"/>
    </xf>
    <xf numFmtId="0" fontId="14" fillId="7" borderId="19" xfId="0" applyFont="1" applyFill="1" applyBorder="1" applyAlignment="1" applyProtection="1">
      <alignment horizontal="left" vertical="top" wrapText="1"/>
      <protection locked="0" hidden="1"/>
    </xf>
    <xf numFmtId="0" fontId="14" fillId="7" borderId="26" xfId="0" applyFont="1" applyFill="1" applyBorder="1" applyAlignment="1" applyProtection="1">
      <alignment horizontal="left" vertical="top" wrapText="1"/>
      <protection locked="0" hidden="1"/>
    </xf>
    <xf numFmtId="0" fontId="14" fillId="7" borderId="27" xfId="0" applyFont="1" applyFill="1" applyBorder="1" applyAlignment="1" applyProtection="1">
      <alignment horizontal="left" vertical="top" wrapText="1"/>
      <protection locked="0" hidden="1"/>
    </xf>
    <xf numFmtId="0" fontId="14" fillId="7" borderId="0" xfId="0" applyFont="1" applyFill="1" applyBorder="1" applyAlignment="1" applyProtection="1">
      <alignment horizontal="left" vertical="top" wrapText="1"/>
      <protection locked="0" hidden="1"/>
    </xf>
    <xf numFmtId="0" fontId="14" fillId="7" borderId="23" xfId="0" applyFont="1" applyFill="1" applyBorder="1" applyAlignment="1" applyProtection="1">
      <alignment horizontal="left" vertical="top" wrapText="1"/>
      <protection locked="0" hidden="1"/>
    </xf>
    <xf numFmtId="0" fontId="14" fillId="7" borderId="28" xfId="0" applyFont="1" applyFill="1" applyBorder="1" applyAlignment="1" applyProtection="1">
      <alignment horizontal="left" vertical="top" wrapText="1"/>
      <protection locked="0" hidden="1"/>
    </xf>
    <xf numFmtId="0" fontId="14" fillId="7" borderId="18" xfId="0" applyFont="1" applyFill="1" applyBorder="1" applyAlignment="1" applyProtection="1">
      <alignment horizontal="left" vertical="top" wrapText="1"/>
      <protection locked="0" hidden="1"/>
    </xf>
    <xf numFmtId="0" fontId="14" fillId="7" borderId="29" xfId="0" applyFont="1" applyFill="1" applyBorder="1" applyAlignment="1" applyProtection="1">
      <alignment horizontal="left" vertical="top" wrapText="1"/>
      <protection locked="0" hidden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5" fillId="3" borderId="33" xfId="0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textRotation="90"/>
    </xf>
    <xf numFmtId="0" fontId="16" fillId="0" borderId="0" xfId="0" applyFont="1" applyFill="1" applyBorder="1" applyAlignment="1">
      <alignment horizontal="left" vertical="center" wrapText="1"/>
    </xf>
    <xf numFmtId="164" fontId="14" fillId="0" borderId="25" xfId="0" applyNumberFormat="1" applyFont="1" applyFill="1" applyBorder="1" applyAlignment="1" applyProtection="1">
      <alignment horizontal="left" vertical="center" wrapText="1"/>
      <protection locked="0"/>
    </xf>
    <xf numFmtId="164" fontId="14" fillId="0" borderId="19" xfId="0" applyNumberFormat="1" applyFont="1" applyFill="1" applyBorder="1" applyAlignment="1" applyProtection="1">
      <alignment horizontal="left" vertical="center" wrapText="1"/>
      <protection locked="0"/>
    </xf>
    <xf numFmtId="164" fontId="14" fillId="0" borderId="26" xfId="0" applyNumberFormat="1" applyFont="1" applyFill="1" applyBorder="1" applyAlignment="1" applyProtection="1">
      <alignment horizontal="left" vertical="center" wrapText="1"/>
      <protection locked="0"/>
    </xf>
    <xf numFmtId="164" fontId="14" fillId="0" borderId="27" xfId="0" applyNumberFormat="1" applyFont="1" applyFill="1" applyBorder="1" applyAlignment="1" applyProtection="1">
      <alignment horizontal="left" vertical="center" wrapText="1"/>
      <protection locked="0"/>
    </xf>
    <xf numFmtId="164" fontId="14" fillId="0" borderId="0" xfId="0" applyNumberFormat="1" applyFont="1" applyFill="1" applyBorder="1" applyAlignment="1" applyProtection="1">
      <alignment horizontal="left" vertical="center" wrapText="1"/>
      <protection locked="0"/>
    </xf>
    <xf numFmtId="164" fontId="14" fillId="0" borderId="23" xfId="0" applyNumberFormat="1" applyFont="1" applyFill="1" applyBorder="1" applyAlignment="1" applyProtection="1">
      <alignment horizontal="left" vertical="center" wrapText="1"/>
      <protection locked="0"/>
    </xf>
    <xf numFmtId="164" fontId="14" fillId="0" borderId="28" xfId="0" applyNumberFormat="1" applyFont="1" applyFill="1" applyBorder="1" applyAlignment="1" applyProtection="1">
      <alignment horizontal="left" vertical="center" wrapText="1"/>
      <protection locked="0"/>
    </xf>
    <xf numFmtId="164" fontId="14" fillId="0" borderId="18" xfId="0" applyNumberFormat="1" applyFont="1" applyFill="1" applyBorder="1" applyAlignment="1" applyProtection="1">
      <alignment horizontal="left" vertical="center" wrapText="1"/>
      <protection locked="0"/>
    </xf>
    <xf numFmtId="164" fontId="14" fillId="0" borderId="29" xfId="0" applyNumberFormat="1" applyFont="1" applyFill="1" applyBorder="1" applyAlignment="1" applyProtection="1">
      <alignment horizontal="left" vertical="center" wrapText="1"/>
      <protection locked="0"/>
    </xf>
    <xf numFmtId="0" fontId="14" fillId="0" borderId="19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right" vertical="center" wrapText="1"/>
    </xf>
    <xf numFmtId="0" fontId="14" fillId="0" borderId="4" xfId="0" applyFont="1" applyBorder="1" applyAlignment="1">
      <alignment horizontal="right" vertical="center" wrapText="1"/>
    </xf>
    <xf numFmtId="0" fontId="14" fillId="8" borderId="18" xfId="0" applyFont="1" applyFill="1" applyBorder="1" applyAlignment="1" applyProtection="1">
      <alignment horizontal="center"/>
      <protection hidden="1"/>
    </xf>
    <xf numFmtId="0" fontId="14" fillId="0" borderId="0" xfId="0" applyFont="1" applyAlignment="1">
      <alignment horizontal="right" vertical="center" wrapText="1"/>
    </xf>
    <xf numFmtId="0" fontId="5" fillId="0" borderId="18" xfId="0" applyFont="1" applyBorder="1" applyAlignment="1">
      <alignment horizontal="left" vertical="center" wrapText="1"/>
    </xf>
    <xf numFmtId="0" fontId="14" fillId="8" borderId="25" xfId="0" applyFont="1" applyFill="1" applyBorder="1" applyAlignment="1" applyProtection="1">
      <alignment horizontal="left" vertical="top" wrapText="1"/>
      <protection locked="0" hidden="1"/>
    </xf>
    <xf numFmtId="0" fontId="14" fillId="8" borderId="19" xfId="0" applyFont="1" applyFill="1" applyBorder="1" applyAlignment="1" applyProtection="1">
      <alignment horizontal="left" vertical="top" wrapText="1"/>
      <protection locked="0" hidden="1"/>
    </xf>
    <xf numFmtId="0" fontId="14" fillId="8" borderId="26" xfId="0" applyFont="1" applyFill="1" applyBorder="1" applyAlignment="1" applyProtection="1">
      <alignment horizontal="left" vertical="top" wrapText="1"/>
      <protection locked="0" hidden="1"/>
    </xf>
    <xf numFmtId="0" fontId="14" fillId="8" borderId="27" xfId="0" applyFont="1" applyFill="1" applyBorder="1" applyAlignment="1" applyProtection="1">
      <alignment horizontal="left" vertical="top" wrapText="1"/>
      <protection locked="0" hidden="1"/>
    </xf>
    <xf numFmtId="0" fontId="14" fillId="8" borderId="0" xfId="0" applyFont="1" applyFill="1" applyBorder="1" applyAlignment="1" applyProtection="1">
      <alignment horizontal="left" vertical="top" wrapText="1"/>
      <protection locked="0" hidden="1"/>
    </xf>
    <xf numFmtId="0" fontId="14" fillId="8" borderId="23" xfId="0" applyFont="1" applyFill="1" applyBorder="1" applyAlignment="1" applyProtection="1">
      <alignment horizontal="left" vertical="top" wrapText="1"/>
      <protection locked="0" hidden="1"/>
    </xf>
    <xf numFmtId="0" fontId="14" fillId="8" borderId="28" xfId="0" applyFont="1" applyFill="1" applyBorder="1" applyAlignment="1" applyProtection="1">
      <alignment horizontal="left" vertical="top" wrapText="1"/>
      <protection locked="0" hidden="1"/>
    </xf>
    <xf numFmtId="0" fontId="14" fillId="8" borderId="18" xfId="0" applyFont="1" applyFill="1" applyBorder="1" applyAlignment="1" applyProtection="1">
      <alignment horizontal="left" vertical="top" wrapText="1"/>
      <protection locked="0" hidden="1"/>
    </xf>
    <xf numFmtId="0" fontId="14" fillId="8" borderId="29" xfId="0" applyFont="1" applyFill="1" applyBorder="1" applyAlignment="1" applyProtection="1">
      <alignment horizontal="left" vertical="top" wrapText="1"/>
      <protection locked="0" hidden="1"/>
    </xf>
    <xf numFmtId="0" fontId="21" fillId="0" borderId="0" xfId="0" applyFont="1" applyAlignment="1">
      <alignment horizontal="left" vertical="top" wrapText="1" readingOrder="1"/>
    </xf>
    <xf numFmtId="0" fontId="21" fillId="0" borderId="0" xfId="0" applyFont="1" applyAlignment="1">
      <alignment horizontal="left" vertical="center" wrapText="1" readingOrder="1"/>
    </xf>
    <xf numFmtId="0" fontId="14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 wrapText="1" readingOrder="1"/>
    </xf>
    <xf numFmtId="0" fontId="16" fillId="0" borderId="0" xfId="0" applyFont="1" applyBorder="1" applyAlignment="1" applyProtection="1">
      <alignment horizontal="left" vertical="center" wrapText="1"/>
      <protection hidden="1"/>
    </xf>
    <xf numFmtId="0" fontId="16" fillId="0" borderId="30" xfId="0" applyFont="1" applyBorder="1" applyAlignment="1" applyProtection="1">
      <alignment horizontal="center" vertical="center" wrapText="1"/>
      <protection hidden="1"/>
    </xf>
    <xf numFmtId="0" fontId="16" fillId="0" borderId="31" xfId="0" applyFont="1" applyBorder="1" applyAlignment="1" applyProtection="1">
      <alignment horizontal="center" vertical="center" wrapText="1"/>
      <protection hidden="1"/>
    </xf>
    <xf numFmtId="0" fontId="16" fillId="0" borderId="32" xfId="0" applyFont="1" applyBorder="1" applyAlignment="1" applyProtection="1">
      <alignment horizontal="center" vertical="center" wrapText="1"/>
      <protection hidden="1"/>
    </xf>
    <xf numFmtId="0" fontId="16" fillId="0" borderId="18" xfId="0" applyFont="1" applyBorder="1" applyAlignment="1" applyProtection="1">
      <alignment vertical="center" wrapText="1"/>
      <protection hidden="1"/>
    </xf>
    <xf numFmtId="0" fontId="16" fillId="8" borderId="18" xfId="0" applyFont="1" applyFill="1" applyBorder="1" applyAlignment="1" applyProtection="1">
      <alignment horizontal="left" vertical="center" wrapText="1"/>
      <protection locked="0" hidden="1"/>
    </xf>
    <xf numFmtId="0" fontId="16" fillId="8" borderId="29" xfId="0" applyFont="1" applyFill="1" applyBorder="1" applyAlignment="1" applyProtection="1">
      <alignment horizontal="left" vertical="center" wrapText="1"/>
      <protection locked="0" hidden="1"/>
    </xf>
    <xf numFmtId="0" fontId="16" fillId="0" borderId="19" xfId="0" applyFont="1" applyBorder="1" applyAlignment="1" applyProtection="1">
      <alignment horizontal="left" vertical="center" wrapText="1"/>
      <protection hidden="1"/>
    </xf>
    <xf numFmtId="0" fontId="16" fillId="0" borderId="25" xfId="0" applyFont="1" applyFill="1" applyBorder="1" applyAlignment="1" applyProtection="1">
      <alignment horizontal="left" vertical="center" wrapText="1"/>
      <protection hidden="1"/>
    </xf>
    <xf numFmtId="0" fontId="16" fillId="0" borderId="19" xfId="0" applyFont="1" applyFill="1" applyBorder="1" applyAlignment="1" applyProtection="1">
      <alignment horizontal="left" vertical="center" wrapText="1"/>
      <protection hidden="1"/>
    </xf>
    <xf numFmtId="0" fontId="16" fillId="0" borderId="25" xfId="0" applyFont="1" applyBorder="1" applyAlignment="1" applyProtection="1">
      <alignment horizontal="left" vertical="center" wrapText="1"/>
      <protection hidden="1"/>
    </xf>
    <xf numFmtId="0" fontId="16" fillId="0" borderId="26" xfId="0" applyFont="1" applyBorder="1" applyAlignment="1" applyProtection="1">
      <alignment horizontal="left" vertical="center" wrapText="1"/>
      <protection hidden="1"/>
    </xf>
    <xf numFmtId="0" fontId="14" fillId="0" borderId="20" xfId="0" applyFont="1" applyBorder="1" applyAlignment="1" applyProtection="1">
      <alignment horizontal="left" vertical="center" wrapText="1"/>
      <protection hidden="1"/>
    </xf>
    <xf numFmtId="0" fontId="14" fillId="0" borderId="21" xfId="0" applyFont="1" applyBorder="1" applyAlignment="1" applyProtection="1">
      <alignment horizontal="left" vertical="center" wrapText="1"/>
      <protection hidden="1"/>
    </xf>
    <xf numFmtId="0" fontId="14" fillId="0" borderId="22" xfId="0" applyFont="1" applyBorder="1" applyAlignment="1" applyProtection="1">
      <alignment horizontal="left" vertical="center" wrapText="1"/>
      <protection hidden="1"/>
    </xf>
    <xf numFmtId="0" fontId="10" fillId="0" borderId="25" xfId="0" applyFont="1" applyBorder="1" applyAlignment="1" applyProtection="1">
      <alignment horizontal="center" vertical="center" wrapText="1"/>
      <protection hidden="1"/>
    </xf>
    <xf numFmtId="0" fontId="10" fillId="0" borderId="19" xfId="0" applyFont="1" applyBorder="1" applyAlignment="1" applyProtection="1">
      <alignment horizontal="center" vertical="center" wrapText="1"/>
      <protection hidden="1"/>
    </xf>
    <xf numFmtId="0" fontId="10" fillId="0" borderId="26" xfId="0" applyFont="1" applyBorder="1" applyAlignment="1" applyProtection="1">
      <alignment horizontal="center" vertical="center" wrapText="1"/>
      <protection hidden="1"/>
    </xf>
    <xf numFmtId="0" fontId="16" fillId="0" borderId="27" xfId="0" applyFont="1" applyBorder="1" applyAlignment="1" applyProtection="1">
      <alignment horizontal="center" vertical="center" wrapText="1"/>
      <protection hidden="1"/>
    </xf>
    <xf numFmtId="0" fontId="16" fillId="0" borderId="0" xfId="0" applyFont="1" applyBorder="1" applyAlignment="1" applyProtection="1">
      <alignment horizontal="center" vertical="center" wrapText="1"/>
      <protection hidden="1"/>
    </xf>
    <xf numFmtId="0" fontId="16" fillId="0" borderId="23" xfId="0" applyFont="1" applyBorder="1" applyAlignment="1" applyProtection="1">
      <alignment horizontal="center" vertical="center" wrapText="1"/>
      <protection hidden="1"/>
    </xf>
    <xf numFmtId="0" fontId="14" fillId="0" borderId="28" xfId="0" applyFont="1" applyBorder="1" applyAlignment="1" applyProtection="1">
      <alignment horizontal="center" vertical="center" wrapText="1"/>
      <protection hidden="1"/>
    </xf>
    <xf numFmtId="0" fontId="14" fillId="0" borderId="18" xfId="0" applyFont="1" applyBorder="1" applyAlignment="1" applyProtection="1">
      <alignment horizontal="center" vertical="center" wrapText="1"/>
      <protection hidden="1"/>
    </xf>
    <xf numFmtId="0" fontId="14" fillId="0" borderId="29" xfId="0" applyFont="1" applyBorder="1" applyAlignment="1" applyProtection="1">
      <alignment horizontal="center" vertical="center" wrapText="1"/>
      <protection hidden="1"/>
    </xf>
    <xf numFmtId="0" fontId="14" fillId="6" borderId="0" xfId="0" applyFont="1" applyFill="1" applyBorder="1" applyAlignment="1" applyProtection="1">
      <alignment horizontal="left" vertical="center" wrapText="1"/>
      <protection hidden="1"/>
    </xf>
    <xf numFmtId="0" fontId="16" fillId="0" borderId="20" xfId="0" applyFont="1" applyBorder="1" applyAlignment="1" applyProtection="1">
      <alignment horizontal="left" vertical="center"/>
      <protection hidden="1"/>
    </xf>
    <xf numFmtId="0" fontId="16" fillId="0" borderId="21" xfId="0" applyFont="1" applyBorder="1" applyAlignment="1" applyProtection="1">
      <alignment horizontal="left" vertical="center"/>
      <protection hidden="1"/>
    </xf>
    <xf numFmtId="0" fontId="16" fillId="0" borderId="22" xfId="0" applyFont="1" applyBorder="1" applyAlignment="1" applyProtection="1">
      <alignment horizontal="left" vertical="center"/>
      <protection hidden="1"/>
    </xf>
    <xf numFmtId="0" fontId="24" fillId="0" borderId="0" xfId="0" applyFont="1" applyBorder="1" applyAlignment="1" applyProtection="1">
      <alignment horizontal="left" vertical="center" wrapText="1"/>
      <protection hidden="1"/>
    </xf>
    <xf numFmtId="0" fontId="16" fillId="8" borderId="17" xfId="0" applyFont="1" applyFill="1" applyBorder="1" applyAlignment="1" applyProtection="1">
      <alignment horizontal="left" vertical="center" wrapText="1"/>
      <protection locked="0" hidden="1"/>
    </xf>
    <xf numFmtId="0" fontId="8" fillId="8" borderId="25" xfId="0" applyFont="1" applyFill="1" applyBorder="1" applyAlignment="1" applyProtection="1">
      <alignment horizontal="left" vertical="top"/>
      <protection locked="0"/>
    </xf>
    <xf numFmtId="0" fontId="8" fillId="8" borderId="19" xfId="0" applyFont="1" applyFill="1" applyBorder="1" applyAlignment="1" applyProtection="1">
      <alignment horizontal="left" vertical="top"/>
      <protection locked="0"/>
    </xf>
    <xf numFmtId="0" fontId="8" fillId="8" borderId="26" xfId="0" applyFont="1" applyFill="1" applyBorder="1" applyAlignment="1" applyProtection="1">
      <alignment horizontal="left" vertical="top"/>
      <protection locked="0"/>
    </xf>
    <xf numFmtId="0" fontId="8" fillId="8" borderId="27" xfId="0" applyFont="1" applyFill="1" applyBorder="1" applyAlignment="1" applyProtection="1">
      <alignment horizontal="left" vertical="top"/>
      <protection locked="0"/>
    </xf>
    <xf numFmtId="0" fontId="8" fillId="8" borderId="0" xfId="0" applyFont="1" applyFill="1" applyBorder="1" applyAlignment="1" applyProtection="1">
      <alignment horizontal="left" vertical="top"/>
      <protection locked="0"/>
    </xf>
    <xf numFmtId="0" fontId="8" fillId="8" borderId="23" xfId="0" applyFont="1" applyFill="1" applyBorder="1" applyAlignment="1" applyProtection="1">
      <alignment horizontal="left" vertical="top"/>
      <protection locked="0"/>
    </xf>
    <xf numFmtId="0" fontId="8" fillId="8" borderId="28" xfId="0" applyFont="1" applyFill="1" applyBorder="1" applyAlignment="1" applyProtection="1">
      <alignment horizontal="left" vertical="top"/>
      <protection locked="0"/>
    </xf>
    <xf numFmtId="0" fontId="8" fillId="8" borderId="18" xfId="0" applyFont="1" applyFill="1" applyBorder="1" applyAlignment="1" applyProtection="1">
      <alignment horizontal="left" vertical="top"/>
      <protection locked="0"/>
    </xf>
    <xf numFmtId="0" fontId="8" fillId="8" borderId="29" xfId="0" applyFont="1" applyFill="1" applyBorder="1" applyAlignment="1" applyProtection="1">
      <alignment horizontal="left" vertical="top"/>
      <protection locked="0"/>
    </xf>
    <xf numFmtId="0" fontId="33" fillId="0" borderId="18" xfId="0" applyFont="1" applyBorder="1" applyAlignment="1">
      <alignment horizontal="left"/>
    </xf>
    <xf numFmtId="0" fontId="16" fillId="8" borderId="0" xfId="0" applyFont="1" applyFill="1" applyBorder="1" applyAlignment="1" applyProtection="1">
      <alignment horizontal="left" vertical="center" wrapText="1"/>
      <protection locked="0" hidden="1"/>
    </xf>
    <xf numFmtId="0" fontId="16" fillId="8" borderId="23" xfId="0" applyFont="1" applyFill="1" applyBorder="1" applyAlignment="1" applyProtection="1">
      <alignment horizontal="left" vertical="center" wrapText="1"/>
      <protection locked="0" hidden="1"/>
    </xf>
    <xf numFmtId="0" fontId="16" fillId="0" borderId="0" xfId="0" applyFont="1" applyBorder="1" applyAlignment="1" applyProtection="1">
      <alignment vertical="center" wrapText="1"/>
      <protection hidden="1"/>
    </xf>
    <xf numFmtId="0" fontId="16" fillId="0" borderId="23" xfId="0" applyFont="1" applyBorder="1" applyAlignment="1" applyProtection="1">
      <alignment horizontal="left" vertical="center" wrapText="1"/>
      <protection hidden="1"/>
    </xf>
    <xf numFmtId="0" fontId="1" fillId="0" borderId="0" xfId="0" applyNumberFormat="1" applyFont="1" applyAlignment="1" applyProtection="1">
      <alignment horizontal="left" vertical="top" wrapText="1"/>
      <protection hidden="1"/>
    </xf>
  </cellXfs>
  <cellStyles count="3">
    <cellStyle name="Erklärender Text" xfId="1" builtinId="53"/>
    <cellStyle name="Link" xfId="2" builtinId="8"/>
    <cellStyle name="Standard" xfId="0" builtinId="0"/>
  </cellStyles>
  <dxfs count="9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FAFBF7"/>
      <color rgb="FFE1ECFF"/>
      <color rgb="FFE5F2FF"/>
      <color rgb="FFFDFBFF"/>
      <color rgb="FFF7ECFE"/>
      <color rgb="FFF5E6FE"/>
      <color rgb="FFFBFDFF"/>
      <color rgb="FFEFF3FF"/>
      <color rgb="FFFDFDFD"/>
      <color rgb="FFFBF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fmlaLink="E14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904875</xdr:colOff>
          <xdr:row>18</xdr:row>
          <xdr:rowOff>133350</xdr:rowOff>
        </xdr:from>
        <xdr:to>
          <xdr:col>8</xdr:col>
          <xdr:colOff>314325</xdr:colOff>
          <xdr:row>20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2EDF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18</xdr:row>
          <xdr:rowOff>133350</xdr:rowOff>
        </xdr:from>
        <xdr:to>
          <xdr:col>8</xdr:col>
          <xdr:colOff>781050</xdr:colOff>
          <xdr:row>20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2EDF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904875</xdr:colOff>
          <xdr:row>29</xdr:row>
          <xdr:rowOff>171450</xdr:rowOff>
        </xdr:from>
        <xdr:to>
          <xdr:col>8</xdr:col>
          <xdr:colOff>314325</xdr:colOff>
          <xdr:row>31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2EDF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29</xdr:row>
          <xdr:rowOff>171450</xdr:rowOff>
        </xdr:from>
        <xdr:to>
          <xdr:col>8</xdr:col>
          <xdr:colOff>781050</xdr:colOff>
          <xdr:row>31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2EDF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904875</xdr:colOff>
          <xdr:row>33</xdr:row>
          <xdr:rowOff>28575</xdr:rowOff>
        </xdr:from>
        <xdr:to>
          <xdr:col>8</xdr:col>
          <xdr:colOff>314325</xdr:colOff>
          <xdr:row>34</xdr:row>
          <xdr:rowOff>85725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2EDF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33</xdr:row>
          <xdr:rowOff>28575</xdr:rowOff>
        </xdr:from>
        <xdr:to>
          <xdr:col>8</xdr:col>
          <xdr:colOff>781050</xdr:colOff>
          <xdr:row>34</xdr:row>
          <xdr:rowOff>85725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2EDF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45</xdr:row>
          <xdr:rowOff>123825</xdr:rowOff>
        </xdr:from>
        <xdr:to>
          <xdr:col>5</xdr:col>
          <xdr:colOff>371475</xdr:colOff>
          <xdr:row>47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2EDF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45</xdr:row>
          <xdr:rowOff>123825</xdr:rowOff>
        </xdr:from>
        <xdr:to>
          <xdr:col>7</xdr:col>
          <xdr:colOff>647700</xdr:colOff>
          <xdr:row>47</xdr:row>
          <xdr:rowOff>38100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2EDF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12</xdr:row>
          <xdr:rowOff>133350</xdr:rowOff>
        </xdr:from>
        <xdr:to>
          <xdr:col>1</xdr:col>
          <xdr:colOff>333375</xdr:colOff>
          <xdr:row>14</xdr:row>
          <xdr:rowOff>28575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2EDF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733425</xdr:colOff>
          <xdr:row>12</xdr:row>
          <xdr:rowOff>142875</xdr:rowOff>
        </xdr:from>
        <xdr:to>
          <xdr:col>4</xdr:col>
          <xdr:colOff>971550</xdr:colOff>
          <xdr:row>14</xdr:row>
          <xdr:rowOff>38100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2EDF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107</xdr:row>
          <xdr:rowOff>0</xdr:rowOff>
        </xdr:from>
        <xdr:to>
          <xdr:col>6</xdr:col>
          <xdr:colOff>542925</xdr:colOff>
          <xdr:row>108</xdr:row>
          <xdr:rowOff>57150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BF1D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107</xdr:row>
          <xdr:rowOff>0</xdr:rowOff>
        </xdr:from>
        <xdr:to>
          <xdr:col>9</xdr:col>
          <xdr:colOff>485775</xdr:colOff>
          <xdr:row>108</xdr:row>
          <xdr:rowOff>57150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BF1D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108</xdr:row>
          <xdr:rowOff>0</xdr:rowOff>
        </xdr:from>
        <xdr:to>
          <xdr:col>6</xdr:col>
          <xdr:colOff>542925</xdr:colOff>
          <xdr:row>109</xdr:row>
          <xdr:rowOff>57150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BF1D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108</xdr:row>
          <xdr:rowOff>0</xdr:rowOff>
        </xdr:from>
        <xdr:to>
          <xdr:col>9</xdr:col>
          <xdr:colOff>485775</xdr:colOff>
          <xdr:row>109</xdr:row>
          <xdr:rowOff>57150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BF1D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7</xdr:row>
          <xdr:rowOff>9525</xdr:rowOff>
        </xdr:from>
        <xdr:to>
          <xdr:col>9</xdr:col>
          <xdr:colOff>314325</xdr:colOff>
          <xdr:row>8</xdr:row>
          <xdr:rowOff>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BF1D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7</xdr:row>
          <xdr:rowOff>9525</xdr:rowOff>
        </xdr:from>
        <xdr:to>
          <xdr:col>10</xdr:col>
          <xdr:colOff>476250</xdr:colOff>
          <xdr:row>8</xdr:row>
          <xdr:rowOff>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BF1D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</xdr:row>
          <xdr:rowOff>28575</xdr:rowOff>
        </xdr:from>
        <xdr:to>
          <xdr:col>9</xdr:col>
          <xdr:colOff>304800</xdr:colOff>
          <xdr:row>11</xdr:row>
          <xdr:rowOff>19050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BF1D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</xdr:row>
          <xdr:rowOff>28575</xdr:rowOff>
        </xdr:from>
        <xdr:to>
          <xdr:col>10</xdr:col>
          <xdr:colOff>466725</xdr:colOff>
          <xdr:row>11</xdr:row>
          <xdr:rowOff>19050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BF1D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27</xdr:row>
          <xdr:rowOff>9525</xdr:rowOff>
        </xdr:from>
        <xdr:to>
          <xdr:col>9</xdr:col>
          <xdr:colOff>314325</xdr:colOff>
          <xdr:row>28</xdr:row>
          <xdr:rowOff>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BF1D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27</xdr:row>
          <xdr:rowOff>9525</xdr:rowOff>
        </xdr:from>
        <xdr:to>
          <xdr:col>10</xdr:col>
          <xdr:colOff>476250</xdr:colOff>
          <xdr:row>28</xdr:row>
          <xdr:rowOff>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BF1D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28</xdr:row>
          <xdr:rowOff>9525</xdr:rowOff>
        </xdr:from>
        <xdr:to>
          <xdr:col>9</xdr:col>
          <xdr:colOff>314325</xdr:colOff>
          <xdr:row>29</xdr:row>
          <xdr:rowOff>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BF1D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28</xdr:row>
          <xdr:rowOff>9525</xdr:rowOff>
        </xdr:from>
        <xdr:to>
          <xdr:col>10</xdr:col>
          <xdr:colOff>476250</xdr:colOff>
          <xdr:row>29</xdr:row>
          <xdr:rowOff>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BF1D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22</xdr:row>
          <xdr:rowOff>0</xdr:rowOff>
        </xdr:from>
        <xdr:to>
          <xdr:col>2</xdr:col>
          <xdr:colOff>0</xdr:colOff>
          <xdr:row>23</xdr:row>
          <xdr:rowOff>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BF1D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23</xdr:row>
          <xdr:rowOff>0</xdr:rowOff>
        </xdr:from>
        <xdr:to>
          <xdr:col>2</xdr:col>
          <xdr:colOff>0</xdr:colOff>
          <xdr:row>24</xdr:row>
          <xdr:rowOff>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BF1D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24</xdr:row>
          <xdr:rowOff>9525</xdr:rowOff>
        </xdr:from>
        <xdr:to>
          <xdr:col>2</xdr:col>
          <xdr:colOff>0</xdr:colOff>
          <xdr:row>25</xdr:row>
          <xdr:rowOff>9525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BF1D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25</xdr:row>
          <xdr:rowOff>0</xdr:rowOff>
        </xdr:from>
        <xdr:to>
          <xdr:col>2</xdr:col>
          <xdr:colOff>0</xdr:colOff>
          <xdr:row>26</xdr:row>
          <xdr:rowOff>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BF1D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26</xdr:row>
          <xdr:rowOff>0</xdr:rowOff>
        </xdr:from>
        <xdr:to>
          <xdr:col>2</xdr:col>
          <xdr:colOff>9525</xdr:colOff>
          <xdr:row>26</xdr:row>
          <xdr:rowOff>228600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BF1D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9.xml"/><Relationship Id="rId13" Type="http://schemas.openxmlformats.org/officeDocument/2006/relationships/ctrlProp" Target="../ctrlProps/ctrlProp24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8.xml"/><Relationship Id="rId12" Type="http://schemas.openxmlformats.org/officeDocument/2006/relationships/ctrlProp" Target="../ctrlProps/ctrlProp23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27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17.xml"/><Relationship Id="rId11" Type="http://schemas.openxmlformats.org/officeDocument/2006/relationships/ctrlProp" Target="../ctrlProps/ctrlProp22.xml"/><Relationship Id="rId5" Type="http://schemas.openxmlformats.org/officeDocument/2006/relationships/ctrlProp" Target="../ctrlProps/ctrlProp16.xml"/><Relationship Id="rId15" Type="http://schemas.openxmlformats.org/officeDocument/2006/relationships/ctrlProp" Target="../ctrlProps/ctrlProp26.xml"/><Relationship Id="rId10" Type="http://schemas.openxmlformats.org/officeDocument/2006/relationships/ctrlProp" Target="../ctrlProps/ctrlProp21.xml"/><Relationship Id="rId4" Type="http://schemas.openxmlformats.org/officeDocument/2006/relationships/ctrlProp" Target="../ctrlProps/ctrlProp15.xml"/><Relationship Id="rId9" Type="http://schemas.openxmlformats.org/officeDocument/2006/relationships/ctrlProp" Target="../ctrlProps/ctrlProp20.xml"/><Relationship Id="rId14" Type="http://schemas.openxmlformats.org/officeDocument/2006/relationships/ctrlProp" Target="../ctrlProps/ctrlProp2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I21"/>
  <sheetViews>
    <sheetView showGridLines="0" view="pageLayout" zoomScaleNormal="100" workbookViewId="0">
      <selection activeCell="C28" sqref="C28"/>
    </sheetView>
  </sheetViews>
  <sheetFormatPr baseColWidth="10" defaultColWidth="6.85546875" defaultRowHeight="12.75" x14ac:dyDescent="0.2"/>
  <cols>
    <col min="1" max="6" width="18.140625" style="52" customWidth="1"/>
    <col min="7" max="8" width="15" style="52" customWidth="1"/>
    <col min="9" max="16384" width="6.85546875" style="52"/>
  </cols>
  <sheetData>
    <row r="1" spans="1:9" ht="30" customHeight="1" x14ac:dyDescent="0.25">
      <c r="A1" s="249" t="s">
        <v>101</v>
      </c>
      <c r="B1" s="249"/>
      <c r="C1" s="249"/>
      <c r="D1" s="249"/>
      <c r="E1" s="249"/>
      <c r="F1" s="149"/>
      <c r="G1" s="147"/>
      <c r="H1" s="147"/>
      <c r="I1" s="147"/>
    </row>
    <row r="4" spans="1:9" x14ac:dyDescent="0.2">
      <c r="A4" s="55"/>
      <c r="B4" s="55"/>
      <c r="C4" s="55"/>
      <c r="D4" s="55"/>
      <c r="E4" s="55"/>
      <c r="F4" s="55"/>
      <c r="G4" s="55"/>
    </row>
    <row r="5" spans="1:9" x14ac:dyDescent="0.2">
      <c r="A5" s="146" t="s">
        <v>116</v>
      </c>
      <c r="B5" s="145"/>
      <c r="C5" s="145"/>
      <c r="D5" s="145"/>
      <c r="E5" s="145"/>
    </row>
    <row r="6" spans="1:9" ht="6" customHeight="1" x14ac:dyDescent="0.2"/>
    <row r="7" spans="1:9" x14ac:dyDescent="0.2">
      <c r="A7" s="145" t="s">
        <v>117</v>
      </c>
      <c r="B7" s="145"/>
      <c r="C7" s="145"/>
      <c r="D7" s="145"/>
      <c r="E7" s="145"/>
    </row>
    <row r="8" spans="1:9" x14ac:dyDescent="0.2">
      <c r="A8" s="145" t="s">
        <v>20</v>
      </c>
      <c r="B8" s="145"/>
      <c r="C8" s="145"/>
      <c r="D8" s="145"/>
      <c r="E8" s="145"/>
    </row>
    <row r="9" spans="1:9" x14ac:dyDescent="0.2">
      <c r="A9" s="144" t="s">
        <v>127</v>
      </c>
      <c r="B9" s="144"/>
      <c r="C9" s="144"/>
      <c r="D9" s="144"/>
      <c r="E9" s="144"/>
    </row>
    <row r="13" spans="1:9" ht="7.5" customHeight="1" x14ac:dyDescent="0.2"/>
    <row r="14" spans="1:9" x14ac:dyDescent="0.2">
      <c r="A14" s="148" t="s">
        <v>118</v>
      </c>
      <c r="B14" s="143"/>
      <c r="C14" s="143"/>
      <c r="D14" s="143"/>
      <c r="E14" s="143"/>
    </row>
    <row r="15" spans="1:9" ht="6" customHeight="1" x14ac:dyDescent="0.2"/>
    <row r="16" spans="1:9" x14ac:dyDescent="0.2">
      <c r="A16" s="143" t="s">
        <v>119</v>
      </c>
      <c r="B16" s="143"/>
      <c r="C16" s="143"/>
      <c r="D16" s="143"/>
      <c r="E16" s="143"/>
    </row>
    <row r="17" spans="1:5" x14ac:dyDescent="0.2">
      <c r="A17" s="143" t="s">
        <v>120</v>
      </c>
      <c r="B17" s="143"/>
      <c r="C17" s="143"/>
      <c r="D17" s="143"/>
      <c r="E17" s="143"/>
    </row>
    <row r="18" spans="1:5" x14ac:dyDescent="0.2">
      <c r="A18" s="143" t="s">
        <v>121</v>
      </c>
      <c r="B18" s="143"/>
      <c r="C18" s="143"/>
      <c r="D18" s="143"/>
      <c r="E18" s="143"/>
    </row>
    <row r="19" spans="1:5" x14ac:dyDescent="0.2">
      <c r="A19" s="143" t="s">
        <v>122</v>
      </c>
      <c r="B19" s="143"/>
      <c r="C19" s="143"/>
      <c r="D19" s="143"/>
      <c r="E19" s="143"/>
    </row>
    <row r="21" spans="1:5" ht="6.75" customHeight="1" x14ac:dyDescent="0.2"/>
  </sheetData>
  <sheetProtection algorithmName="SHA-512" hashValue="CgoGbJ1v/uWndbEr3bQvjuz8r9tbvB5sdko8chyc2rXX/fj3gDwpogiXA+VYFtWHO0xv543mPhwlLYFE59KVdA==" saltValue="3EOAXHjlfslX7Wyq7X8nuA==" spinCount="100000" sheet="1" objects="1" scenarios="1" selectLockedCells="1"/>
  <mergeCells count="1">
    <mergeCell ref="A1:E1"/>
  </mergeCells>
  <pageMargins left="0.6692913385826772" right="0.23622047244094488" top="0.74803149606299213" bottom="0.74803149606299213" header="0.31496062992125984" footer="0.31496062992125984"/>
  <pageSetup paperSize="9" fitToWidth="0" fitToHeight="0" orientation="portrait" r:id="rId1"/>
  <headerFooter>
    <oddHeader xml:space="preserve">&amp;C&amp;"Arial,Fett"
&amp;"-,Standard"  
</oddHeader>
    <oddFooter>&amp;L&amp;"Arial,Standard"&amp;7© Wirtschafts- und Infrastrukturbank Hessen, 2021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1">
    <tabColor theme="4"/>
    <pageSetUpPr fitToPage="1"/>
  </sheetPr>
  <dimension ref="A1:L61"/>
  <sheetViews>
    <sheetView showGridLines="0" tabSelected="1" view="pageLayout" topLeftCell="A31" zoomScaleNormal="100" workbookViewId="0">
      <selection activeCell="G6" sqref="G6:I6"/>
    </sheetView>
  </sheetViews>
  <sheetFormatPr baseColWidth="10" defaultColWidth="6.85546875" defaultRowHeight="12.75" x14ac:dyDescent="0.2"/>
  <cols>
    <col min="1" max="1" width="13" style="49" customWidth="1"/>
    <col min="2" max="2" width="14" style="49" customWidth="1"/>
    <col min="3" max="3" width="12" style="49" customWidth="1"/>
    <col min="4" max="4" width="7.7109375" style="49" customWidth="1"/>
    <col min="5" max="5" width="14.42578125" style="49" customWidth="1"/>
    <col min="6" max="6" width="10.5703125" style="49" customWidth="1"/>
    <col min="7" max="7" width="14.42578125" style="49" customWidth="1"/>
    <col min="8" max="8" width="13.5703125" style="49" customWidth="1"/>
    <col min="9" max="9" width="14.28515625" style="49" customWidth="1"/>
    <col min="10" max="16384" width="6.85546875" style="49"/>
  </cols>
  <sheetData>
    <row r="1" spans="1:12" ht="13.5" thickBot="1" x14ac:dyDescent="0.25">
      <c r="A1" s="261" t="s">
        <v>56</v>
      </c>
      <c r="B1" s="262"/>
      <c r="C1" s="262"/>
      <c r="D1" s="263"/>
      <c r="E1" s="55"/>
      <c r="F1" s="55"/>
      <c r="H1" s="141" t="s">
        <v>103</v>
      </c>
      <c r="I1" s="179"/>
      <c r="J1" s="52"/>
      <c r="K1" s="52"/>
      <c r="L1" s="52"/>
    </row>
    <row r="2" spans="1:12" ht="15.75" customHeight="1" x14ac:dyDescent="0.2">
      <c r="A2" s="264" t="s">
        <v>114</v>
      </c>
      <c r="B2" s="265"/>
      <c r="C2" s="265"/>
      <c r="D2" s="266"/>
      <c r="E2" s="55"/>
      <c r="F2" s="55"/>
      <c r="H2" s="52"/>
      <c r="I2" s="52"/>
      <c r="J2" s="52"/>
      <c r="K2" s="52"/>
      <c r="L2" s="52"/>
    </row>
    <row r="3" spans="1:12" ht="15.75" customHeight="1" x14ac:dyDescent="0.2">
      <c r="A3" s="271" t="s">
        <v>2</v>
      </c>
      <c r="B3" s="272"/>
      <c r="C3" s="272"/>
      <c r="D3" s="273"/>
      <c r="F3" s="56" t="s">
        <v>88</v>
      </c>
      <c r="G3" s="268"/>
      <c r="H3" s="268"/>
      <c r="I3" s="268"/>
      <c r="J3" s="52"/>
      <c r="K3" s="52"/>
      <c r="L3" s="52"/>
    </row>
    <row r="4" spans="1:12" ht="15.75" customHeight="1" x14ac:dyDescent="0.2">
      <c r="A4" s="274"/>
      <c r="B4" s="275"/>
      <c r="C4" s="275"/>
      <c r="D4" s="276"/>
      <c r="F4" s="56" t="s">
        <v>1</v>
      </c>
      <c r="G4" s="269"/>
      <c r="H4" s="269"/>
      <c r="I4" s="269"/>
      <c r="J4" s="52"/>
      <c r="K4" s="52"/>
      <c r="L4" s="52"/>
    </row>
    <row r="5" spans="1:12" ht="15.75" customHeight="1" x14ac:dyDescent="0.2">
      <c r="A5" s="274"/>
      <c r="B5" s="275"/>
      <c r="C5" s="275"/>
      <c r="D5" s="276"/>
      <c r="F5" s="56" t="s">
        <v>3</v>
      </c>
      <c r="G5" s="269"/>
      <c r="H5" s="269"/>
      <c r="I5" s="269"/>
      <c r="J5" s="52"/>
      <c r="K5" s="52"/>
      <c r="L5" s="52"/>
    </row>
    <row r="6" spans="1:12" ht="15.75" customHeight="1" x14ac:dyDescent="0.2">
      <c r="A6" s="274"/>
      <c r="B6" s="275"/>
      <c r="C6" s="275"/>
      <c r="D6" s="276"/>
      <c r="F6" s="56" t="s">
        <v>4</v>
      </c>
      <c r="G6" s="269"/>
      <c r="H6" s="269"/>
      <c r="I6" s="269"/>
      <c r="J6" s="52"/>
      <c r="K6" s="52"/>
      <c r="L6" s="52"/>
    </row>
    <row r="7" spans="1:12" ht="15.75" customHeight="1" x14ac:dyDescent="0.2">
      <c r="A7" s="277"/>
      <c r="B7" s="278"/>
      <c r="C7" s="278"/>
      <c r="D7" s="279"/>
      <c r="F7" s="56" t="s">
        <v>115</v>
      </c>
      <c r="G7" s="270"/>
      <c r="H7" s="269"/>
      <c r="I7" s="269"/>
      <c r="J7" s="52"/>
      <c r="K7" s="52"/>
      <c r="L7" s="52"/>
    </row>
    <row r="8" spans="1:12" x14ac:dyDescent="0.2">
      <c r="A8" s="53"/>
      <c r="B8" s="53"/>
      <c r="C8" s="53"/>
      <c r="D8" s="53"/>
      <c r="G8" s="58"/>
      <c r="H8" s="59"/>
      <c r="I8" s="59"/>
      <c r="J8" s="52"/>
      <c r="K8" s="52"/>
      <c r="L8" s="52"/>
    </row>
    <row r="9" spans="1:12" x14ac:dyDescent="0.2">
      <c r="A9" s="53"/>
      <c r="B9" s="53"/>
      <c r="C9" s="53"/>
      <c r="D9" s="53"/>
      <c r="G9" s="58"/>
      <c r="H9" s="59"/>
      <c r="I9" s="59"/>
      <c r="J9" s="52"/>
      <c r="K9" s="52"/>
      <c r="L9" s="52"/>
    </row>
    <row r="10" spans="1:12" ht="15" x14ac:dyDescent="0.2">
      <c r="A10" s="267" t="s">
        <v>5</v>
      </c>
      <c r="B10" s="267"/>
      <c r="C10" s="267"/>
      <c r="D10" s="267"/>
      <c r="E10" s="267"/>
      <c r="F10" s="267"/>
      <c r="G10" s="267"/>
      <c r="H10" s="267"/>
      <c r="I10" s="267"/>
      <c r="J10" s="52"/>
    </row>
    <row r="11" spans="1:12" ht="15" x14ac:dyDescent="0.2">
      <c r="A11" s="267" t="s">
        <v>6</v>
      </c>
      <c r="B11" s="267"/>
      <c r="C11" s="267"/>
      <c r="D11" s="267"/>
      <c r="E11" s="267"/>
      <c r="F11" s="267"/>
      <c r="G11" s="267"/>
      <c r="H11" s="267"/>
      <c r="I11" s="267"/>
      <c r="J11" s="52"/>
    </row>
    <row r="12" spans="1:12" ht="15" x14ac:dyDescent="0.2">
      <c r="A12" s="169"/>
      <c r="B12" s="169"/>
      <c r="C12" s="169"/>
      <c r="D12" s="169"/>
      <c r="E12" s="169"/>
      <c r="F12" s="169"/>
      <c r="G12" s="169"/>
      <c r="H12" s="169"/>
      <c r="I12" s="169"/>
      <c r="J12" s="52"/>
    </row>
    <row r="13" spans="1:12" x14ac:dyDescent="0.2">
      <c r="A13" s="54"/>
      <c r="B13" s="52"/>
      <c r="C13" s="52"/>
      <c r="D13" s="52"/>
      <c r="E13" s="52"/>
      <c r="F13" s="52"/>
      <c r="G13" s="52"/>
      <c r="H13" s="52"/>
      <c r="I13" s="52"/>
      <c r="J13" s="52"/>
    </row>
    <row r="14" spans="1:12" x14ac:dyDescent="0.2">
      <c r="A14" s="60" t="s">
        <v>7</v>
      </c>
      <c r="B14" s="54" t="s">
        <v>134</v>
      </c>
      <c r="C14" s="54"/>
      <c r="D14" s="52"/>
      <c r="E14" s="190"/>
      <c r="F14" s="54" t="s">
        <v>135</v>
      </c>
      <c r="G14" s="52"/>
      <c r="I14" s="52"/>
      <c r="J14" s="52"/>
    </row>
    <row r="15" spans="1:12" x14ac:dyDescent="0.2">
      <c r="A15" s="54"/>
      <c r="B15" s="52"/>
      <c r="C15" s="52"/>
      <c r="D15" s="52"/>
      <c r="E15" s="52"/>
      <c r="F15" s="52"/>
      <c r="G15" s="52"/>
      <c r="H15" s="52"/>
      <c r="I15" s="52"/>
      <c r="J15" s="52"/>
    </row>
    <row r="16" spans="1:12" ht="26.25" customHeight="1" x14ac:dyDescent="0.2">
      <c r="A16" s="280" t="s">
        <v>8</v>
      </c>
      <c r="B16" s="281"/>
      <c r="C16" s="292"/>
      <c r="D16" s="292"/>
      <c r="E16" s="281" t="s">
        <v>9</v>
      </c>
      <c r="F16" s="281"/>
      <c r="G16" s="61"/>
      <c r="H16" s="62" t="s">
        <v>10</v>
      </c>
      <c r="I16" s="61"/>
      <c r="J16" s="52"/>
    </row>
    <row r="17" spans="1:12" x14ac:dyDescent="0.2">
      <c r="A17" s="54"/>
      <c r="B17" s="52"/>
      <c r="C17" s="52"/>
      <c r="D17" s="52"/>
      <c r="E17" s="52"/>
      <c r="F17" s="52"/>
      <c r="G17" s="52"/>
      <c r="H17" s="52"/>
      <c r="I17" s="52"/>
      <c r="J17" s="52"/>
    </row>
    <row r="18" spans="1:12" ht="15" customHeight="1" x14ac:dyDescent="0.2">
      <c r="A18" s="287" t="s">
        <v>49</v>
      </c>
      <c r="B18" s="287"/>
      <c r="C18" s="287"/>
      <c r="D18" s="287"/>
      <c r="E18" s="287"/>
      <c r="F18" s="137"/>
      <c r="G18" s="172"/>
      <c r="H18" s="63"/>
      <c r="I18" s="64" t="s">
        <v>0</v>
      </c>
      <c r="J18" s="52"/>
    </row>
    <row r="19" spans="1:12" ht="11.25" customHeight="1" x14ac:dyDescent="0.2">
      <c r="A19" s="57"/>
      <c r="B19" s="57"/>
      <c r="C19" s="137"/>
      <c r="D19" s="57"/>
      <c r="E19" s="57"/>
      <c r="F19" s="137"/>
      <c r="G19" s="63"/>
      <c r="H19" s="63"/>
      <c r="I19" s="64"/>
      <c r="J19" s="52"/>
    </row>
    <row r="20" spans="1:12" x14ac:dyDescent="0.2">
      <c r="A20" s="288" t="s">
        <v>50</v>
      </c>
      <c r="B20" s="288"/>
      <c r="C20" s="288"/>
      <c r="D20" s="288"/>
      <c r="E20" s="288"/>
      <c r="F20" s="288"/>
      <c r="G20" s="288"/>
      <c r="H20" s="288"/>
      <c r="I20" s="65"/>
      <c r="J20" s="52"/>
    </row>
    <row r="21" spans="1:12" x14ac:dyDescent="0.2">
      <c r="A21" s="66"/>
      <c r="B21" s="67" t="s">
        <v>57</v>
      </c>
      <c r="C21" s="67"/>
      <c r="D21" s="52"/>
      <c r="E21" s="52"/>
      <c r="F21" s="52"/>
      <c r="G21" s="52"/>
      <c r="H21" s="52"/>
      <c r="I21" s="52"/>
      <c r="J21" s="52"/>
    </row>
    <row r="22" spans="1:12" x14ac:dyDescent="0.2">
      <c r="A22" s="67"/>
      <c r="B22" s="282"/>
      <c r="C22" s="282"/>
      <c r="D22" s="282"/>
      <c r="E22" s="282"/>
      <c r="F22" s="282"/>
      <c r="G22" s="282"/>
      <c r="H22" s="282"/>
      <c r="I22" s="282"/>
      <c r="J22" s="52"/>
    </row>
    <row r="23" spans="1:12" x14ac:dyDescent="0.2">
      <c r="A23" s="67"/>
      <c r="B23" s="67"/>
      <c r="C23" s="67"/>
      <c r="D23" s="59"/>
      <c r="E23" s="59"/>
      <c r="F23" s="59"/>
      <c r="G23" s="59"/>
      <c r="H23" s="59"/>
      <c r="I23" s="52"/>
      <c r="J23" s="52"/>
    </row>
    <row r="24" spans="1:12" ht="13.5" thickBot="1" x14ac:dyDescent="0.25">
      <c r="A24" s="54" t="s">
        <v>51</v>
      </c>
      <c r="B24" s="59"/>
      <c r="C24" s="59"/>
      <c r="D24" s="59"/>
      <c r="E24" s="59"/>
      <c r="F24" s="59"/>
      <c r="G24" s="59"/>
      <c r="H24" s="52"/>
      <c r="I24" s="52"/>
      <c r="J24" s="52"/>
      <c r="K24" s="52"/>
      <c r="L24" s="52"/>
    </row>
    <row r="25" spans="1:12" ht="13.5" thickBot="1" x14ac:dyDescent="0.25">
      <c r="A25" s="68" t="s">
        <v>61</v>
      </c>
      <c r="B25" s="69"/>
      <c r="C25" s="69"/>
      <c r="D25" s="58"/>
      <c r="E25" s="59"/>
      <c r="F25" s="59"/>
      <c r="G25" s="59"/>
      <c r="H25" s="52"/>
      <c r="I25" s="52"/>
      <c r="J25" s="52"/>
      <c r="K25" s="52"/>
      <c r="L25" s="52"/>
    </row>
    <row r="26" spans="1:12" ht="12.75" customHeight="1" thickBot="1" x14ac:dyDescent="0.25">
      <c r="A26" s="70"/>
      <c r="B26" s="283"/>
      <c r="C26" s="284"/>
      <c r="D26" s="284"/>
      <c r="E26" s="284"/>
      <c r="F26" s="284"/>
      <c r="G26" s="289" t="s">
        <v>59</v>
      </c>
      <c r="H26" s="290"/>
      <c r="I26" s="52"/>
      <c r="J26" s="52"/>
      <c r="K26" s="52"/>
      <c r="L26" s="52"/>
    </row>
    <row r="27" spans="1:12" ht="12.75" customHeight="1" thickBot="1" x14ac:dyDescent="0.25">
      <c r="A27" s="70"/>
      <c r="B27" s="285" t="s">
        <v>11</v>
      </c>
      <c r="C27" s="286"/>
      <c r="D27" s="286"/>
      <c r="E27" s="286"/>
      <c r="F27" s="286"/>
      <c r="G27" s="255"/>
      <c r="H27" s="256"/>
      <c r="I27" s="52"/>
      <c r="J27" s="52"/>
      <c r="K27" s="52"/>
      <c r="L27" s="52"/>
    </row>
    <row r="28" spans="1:12" ht="12.75" customHeight="1" thickBot="1" x14ac:dyDescent="0.25">
      <c r="A28" s="70"/>
      <c r="B28" s="285" t="s">
        <v>58</v>
      </c>
      <c r="C28" s="286"/>
      <c r="D28" s="286"/>
      <c r="E28" s="286"/>
      <c r="F28" s="286"/>
      <c r="G28" s="257">
        <f>'2_VN_ZuwendungsempfängerIn'!I107</f>
        <v>60000</v>
      </c>
      <c r="H28" s="258"/>
      <c r="I28" s="52"/>
      <c r="J28" s="52"/>
      <c r="K28" s="52"/>
      <c r="L28" s="52"/>
    </row>
    <row r="29" spans="1:12" ht="12.75" customHeight="1" x14ac:dyDescent="0.2">
      <c r="A29" s="54"/>
      <c r="B29" s="285" t="s">
        <v>12</v>
      </c>
      <c r="C29" s="286"/>
      <c r="D29" s="286"/>
      <c r="E29" s="286"/>
      <c r="F29" s="286"/>
      <c r="G29" s="257">
        <f>IF(E14=TRUE,0,G16-G27-G28)</f>
        <v>-60000</v>
      </c>
      <c r="H29" s="258"/>
      <c r="I29" s="52"/>
      <c r="J29" s="52"/>
      <c r="K29" s="52"/>
      <c r="L29" s="52"/>
    </row>
    <row r="30" spans="1:12" ht="15" customHeight="1" x14ac:dyDescent="0.2">
      <c r="A30" s="71" t="s">
        <v>62</v>
      </c>
      <c r="B30" s="71"/>
      <c r="C30" s="71"/>
      <c r="D30" s="71"/>
      <c r="G30" s="176"/>
      <c r="H30" s="52"/>
      <c r="I30" s="52"/>
      <c r="J30" s="52"/>
      <c r="K30" s="52"/>
      <c r="L30" s="52"/>
    </row>
    <row r="31" spans="1:12" x14ac:dyDescent="0.2">
      <c r="A31" s="71" t="s">
        <v>52</v>
      </c>
      <c r="D31" s="52"/>
      <c r="E31" s="52"/>
      <c r="F31" s="52"/>
      <c r="G31" s="52"/>
      <c r="H31" s="52"/>
      <c r="I31" s="71"/>
      <c r="J31" s="52"/>
      <c r="K31" s="52"/>
      <c r="L31" s="52"/>
    </row>
    <row r="32" spans="1:12" x14ac:dyDescent="0.2">
      <c r="B32" s="291" t="s">
        <v>60</v>
      </c>
      <c r="C32" s="287"/>
      <c r="D32" s="287"/>
      <c r="E32" s="287"/>
      <c r="F32" s="287"/>
      <c r="G32" s="52"/>
      <c r="H32" s="52"/>
      <c r="I32" s="52"/>
      <c r="J32" s="52"/>
      <c r="K32" s="52"/>
      <c r="L32" s="52"/>
    </row>
    <row r="33" spans="1:12" x14ac:dyDescent="0.2">
      <c r="A33" s="72"/>
      <c r="B33" s="282"/>
      <c r="C33" s="282"/>
      <c r="D33" s="282"/>
      <c r="E33" s="282"/>
      <c r="F33" s="282"/>
      <c r="G33" s="282"/>
      <c r="H33" s="282"/>
      <c r="I33" s="282"/>
      <c r="J33" s="52"/>
      <c r="K33" s="52"/>
      <c r="L33" s="52"/>
    </row>
    <row r="34" spans="1:12" x14ac:dyDescent="0.2">
      <c r="A34" s="71" t="s">
        <v>53</v>
      </c>
      <c r="D34" s="52"/>
      <c r="E34" s="52"/>
      <c r="F34" s="52"/>
      <c r="G34" s="52"/>
      <c r="H34" s="52"/>
      <c r="I34" s="71"/>
      <c r="J34" s="52"/>
      <c r="K34" s="52"/>
      <c r="L34" s="52"/>
    </row>
    <row r="35" spans="1:12" ht="15" customHeight="1" x14ac:dyDescent="0.2">
      <c r="B35" s="291" t="s">
        <v>13</v>
      </c>
      <c r="C35" s="287"/>
      <c r="D35" s="287"/>
      <c r="E35" s="52"/>
      <c r="F35" s="52"/>
      <c r="G35" s="52"/>
      <c r="H35" s="52"/>
      <c r="I35" s="52"/>
      <c r="J35" s="52"/>
      <c r="K35" s="52"/>
      <c r="L35" s="52"/>
    </row>
    <row r="36" spans="1:12" x14ac:dyDescent="0.2">
      <c r="A36" s="72"/>
      <c r="B36" s="282"/>
      <c r="C36" s="282"/>
      <c r="D36" s="282"/>
      <c r="E36" s="282"/>
      <c r="F36" s="282"/>
      <c r="G36" s="282"/>
      <c r="H36" s="282"/>
      <c r="I36" s="282"/>
      <c r="J36" s="52"/>
      <c r="K36" s="52"/>
      <c r="L36" s="52"/>
    </row>
    <row r="37" spans="1:12" ht="13.5" thickBot="1" x14ac:dyDescent="0.25">
      <c r="A37" s="73"/>
      <c r="B37" s="64"/>
      <c r="C37" s="64"/>
      <c r="D37" s="52"/>
      <c r="E37" s="52"/>
      <c r="F37" s="52"/>
      <c r="G37" s="52"/>
      <c r="H37" s="52"/>
      <c r="I37" s="52"/>
      <c r="J37" s="52"/>
      <c r="K37" s="52"/>
      <c r="L37" s="52"/>
    </row>
    <row r="38" spans="1:12" ht="55.5" customHeight="1" x14ac:dyDescent="0.2">
      <c r="A38" s="253" t="s">
        <v>130</v>
      </c>
      <c r="B38" s="253"/>
      <c r="C38" s="253"/>
      <c r="D38" s="253"/>
      <c r="E38" s="253"/>
      <c r="F38" s="253"/>
      <c r="G38" s="253"/>
      <c r="H38" s="253"/>
      <c r="I38" s="253"/>
      <c r="J38" s="52"/>
      <c r="K38" s="52"/>
      <c r="L38" s="52"/>
    </row>
    <row r="39" spans="1:12" x14ac:dyDescent="0.2">
      <c r="A39" s="74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</row>
    <row r="40" spans="1:12" ht="39" customHeight="1" x14ac:dyDescent="0.2">
      <c r="A40" s="253" t="s">
        <v>54</v>
      </c>
      <c r="B40" s="253"/>
      <c r="C40" s="253"/>
      <c r="D40" s="253"/>
      <c r="E40" s="253"/>
      <c r="F40" s="253"/>
      <c r="G40" s="253"/>
      <c r="H40" s="253"/>
      <c r="I40" s="253"/>
      <c r="J40" s="52"/>
      <c r="K40" s="52"/>
      <c r="L40" s="52"/>
    </row>
    <row r="41" spans="1:12" x14ac:dyDescent="0.2">
      <c r="A41" s="75"/>
      <c r="B41" s="75"/>
      <c r="C41" s="138"/>
      <c r="D41" s="75"/>
      <c r="E41" s="75"/>
      <c r="F41" s="138"/>
      <c r="G41" s="175"/>
      <c r="H41" s="174"/>
      <c r="I41" s="75"/>
      <c r="J41" s="52"/>
      <c r="K41" s="52"/>
      <c r="L41" s="52"/>
    </row>
    <row r="42" spans="1:12" ht="37.5" customHeight="1" x14ac:dyDescent="0.2">
      <c r="A42" s="254" t="s">
        <v>98</v>
      </c>
      <c r="B42" s="254"/>
      <c r="C42" s="254"/>
      <c r="D42" s="254"/>
      <c r="E42" s="254"/>
      <c r="F42" s="254"/>
      <c r="G42" s="254"/>
      <c r="H42" s="254"/>
      <c r="I42" s="254"/>
      <c r="J42" s="52"/>
      <c r="K42" s="52"/>
      <c r="L42" s="52"/>
    </row>
    <row r="43" spans="1:12" x14ac:dyDescent="0.2">
      <c r="A43" s="75"/>
      <c r="B43" s="75"/>
      <c r="C43" s="138"/>
      <c r="D43" s="75"/>
      <c r="E43" s="75"/>
      <c r="F43" s="138"/>
      <c r="G43" s="75"/>
      <c r="H43" s="75"/>
      <c r="I43" s="75"/>
      <c r="J43" s="52"/>
      <c r="K43" s="52"/>
      <c r="L43" s="52"/>
    </row>
    <row r="44" spans="1:12" x14ac:dyDescent="0.2">
      <c r="A44" s="254" t="s">
        <v>55</v>
      </c>
      <c r="B44" s="254"/>
      <c r="C44" s="254"/>
      <c r="D44" s="254"/>
      <c r="E44" s="254"/>
      <c r="F44" s="254"/>
      <c r="G44" s="254"/>
      <c r="H44" s="254"/>
      <c r="I44" s="254"/>
      <c r="J44" s="52"/>
      <c r="K44" s="52"/>
      <c r="L44" s="52"/>
    </row>
    <row r="45" spans="1:12" ht="12.75" customHeight="1" x14ac:dyDescent="0.2">
      <c r="A45" s="76" t="s">
        <v>14</v>
      </c>
      <c r="B45" s="259"/>
      <c r="C45" s="259"/>
      <c r="D45" s="76" t="s">
        <v>15</v>
      </c>
      <c r="E45" s="259"/>
      <c r="F45" s="259"/>
      <c r="G45" s="170" t="s">
        <v>99</v>
      </c>
      <c r="H45" s="260"/>
      <c r="I45" s="260"/>
      <c r="J45" s="52"/>
      <c r="K45" s="52"/>
      <c r="L45" s="52"/>
    </row>
    <row r="46" spans="1:12" ht="11.25" customHeight="1" x14ac:dyDescent="0.2">
      <c r="A46" s="75"/>
      <c r="B46" s="75"/>
      <c r="C46" s="138"/>
      <c r="D46" s="75"/>
      <c r="E46" s="75"/>
      <c r="F46" s="138"/>
      <c r="G46" s="75"/>
      <c r="H46" s="75"/>
      <c r="I46" s="75"/>
      <c r="J46" s="52"/>
      <c r="K46" s="52"/>
      <c r="L46" s="52"/>
    </row>
    <row r="47" spans="1:12" x14ac:dyDescent="0.2">
      <c r="A47" s="54" t="s">
        <v>16</v>
      </c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</row>
    <row r="48" spans="1:12" x14ac:dyDescent="0.2">
      <c r="A48" s="75"/>
      <c r="B48" s="75"/>
      <c r="C48" s="138"/>
      <c r="D48" s="75"/>
      <c r="E48" s="75"/>
      <c r="F48" s="138"/>
      <c r="G48" s="75"/>
      <c r="H48" s="75"/>
      <c r="I48" s="75"/>
      <c r="J48" s="52"/>
      <c r="K48" s="52"/>
      <c r="L48" s="52"/>
    </row>
    <row r="49" spans="1:12" ht="24.75" customHeight="1" x14ac:dyDescent="0.2">
      <c r="A49" s="254" t="s">
        <v>102</v>
      </c>
      <c r="B49" s="254"/>
      <c r="C49" s="254"/>
      <c r="D49" s="254"/>
      <c r="E49" s="254"/>
      <c r="F49" s="254"/>
      <c r="G49" s="254"/>
      <c r="H49" s="254"/>
      <c r="I49" s="254"/>
      <c r="J49" s="52"/>
      <c r="K49" s="52"/>
      <c r="L49" s="52"/>
    </row>
    <row r="50" spans="1:12" x14ac:dyDescent="0.2">
      <c r="A50" s="138"/>
      <c r="B50" s="138"/>
      <c r="C50" s="138"/>
      <c r="D50" s="138"/>
      <c r="E50" s="138"/>
      <c r="F50" s="138"/>
      <c r="G50" s="138"/>
      <c r="H50" s="138"/>
      <c r="I50" s="138"/>
      <c r="J50" s="52"/>
      <c r="K50" s="52"/>
      <c r="L50" s="52"/>
    </row>
    <row r="51" spans="1:12" ht="25.5" customHeight="1" x14ac:dyDescent="0.2">
      <c r="A51" s="252" t="s">
        <v>17</v>
      </c>
      <c r="B51" s="252"/>
      <c r="C51" s="252"/>
      <c r="D51" s="252"/>
      <c r="E51" s="252"/>
      <c r="F51" s="252"/>
      <c r="G51" s="252"/>
      <c r="H51" s="252"/>
      <c r="I51" s="252"/>
      <c r="J51" s="52"/>
      <c r="K51" s="52"/>
      <c r="L51" s="52"/>
    </row>
    <row r="52" spans="1:12" x14ac:dyDescent="0.2">
      <c r="A52" s="77"/>
      <c r="B52" s="77"/>
      <c r="C52" s="139"/>
      <c r="D52" s="77"/>
      <c r="E52" s="77"/>
      <c r="F52" s="139"/>
      <c r="G52" s="77"/>
      <c r="H52" s="77"/>
      <c r="I52" s="77"/>
      <c r="J52" s="52"/>
      <c r="K52" s="52"/>
      <c r="L52" s="52"/>
    </row>
    <row r="53" spans="1:12" ht="16.5" customHeight="1" x14ac:dyDescent="0.2">
      <c r="A53" s="77"/>
      <c r="B53" s="77"/>
      <c r="C53" s="139"/>
      <c r="D53" s="77"/>
      <c r="E53" s="77"/>
      <c r="F53" s="139"/>
      <c r="G53" s="77"/>
      <c r="H53" s="77"/>
      <c r="I53" s="77"/>
      <c r="J53" s="52"/>
      <c r="K53" s="52"/>
      <c r="L53" s="52"/>
    </row>
    <row r="54" spans="1:12" x14ac:dyDescent="0.2">
      <c r="A54" s="78"/>
      <c r="B54" s="52"/>
      <c r="C54" s="52"/>
      <c r="D54" s="250"/>
      <c r="E54" s="250"/>
      <c r="F54" s="251"/>
      <c r="G54" s="251"/>
      <c r="H54" s="251"/>
      <c r="I54" s="251"/>
      <c r="J54" s="52"/>
      <c r="K54" s="52"/>
      <c r="L54" s="52"/>
    </row>
    <row r="55" spans="1:12" x14ac:dyDescent="0.2">
      <c r="A55" s="64" t="s">
        <v>0</v>
      </c>
      <c r="B55" s="64"/>
      <c r="C55" s="64"/>
      <c r="D55" s="79" t="s">
        <v>18</v>
      </c>
      <c r="F55" s="140" t="s">
        <v>91</v>
      </c>
      <c r="G55" s="140"/>
      <c r="H55" s="140"/>
      <c r="I55" s="140"/>
      <c r="J55" s="52"/>
      <c r="K55" s="52"/>
      <c r="L55" s="52"/>
    </row>
    <row r="56" spans="1:12" x14ac:dyDescent="0.2">
      <c r="E56" s="52"/>
      <c r="F56" s="52"/>
      <c r="G56" s="52"/>
      <c r="H56" s="52"/>
      <c r="I56" s="52"/>
      <c r="J56" s="52"/>
      <c r="K56" s="52"/>
      <c r="L56" s="52"/>
    </row>
    <row r="57" spans="1:12" x14ac:dyDescent="0.2">
      <c r="H57" s="52"/>
      <c r="I57" s="52"/>
      <c r="J57" s="52"/>
      <c r="K57" s="52"/>
      <c r="L57" s="52"/>
    </row>
    <row r="58" spans="1:12" x14ac:dyDescent="0.2">
      <c r="H58" s="52"/>
      <c r="I58" s="52"/>
      <c r="J58" s="52"/>
      <c r="K58" s="52"/>
      <c r="L58" s="52"/>
    </row>
    <row r="59" spans="1:12" x14ac:dyDescent="0.2">
      <c r="H59" s="52"/>
      <c r="I59" s="52"/>
      <c r="J59" s="52"/>
      <c r="K59" s="52"/>
      <c r="L59" s="52"/>
    </row>
    <row r="60" spans="1:12" x14ac:dyDescent="0.2">
      <c r="H60" s="52"/>
      <c r="I60" s="52"/>
      <c r="J60" s="52"/>
      <c r="K60" s="52"/>
      <c r="L60" s="52"/>
    </row>
    <row r="61" spans="1:12" x14ac:dyDescent="0.2">
      <c r="H61" s="52"/>
      <c r="I61" s="52"/>
      <c r="J61" s="52"/>
      <c r="K61" s="52"/>
      <c r="L61" s="52"/>
    </row>
  </sheetData>
  <sheetProtection algorithmName="SHA-512" hashValue="YNv66GYZcYVDjUZim8nj9mmtR68S7/jgx71I4pH0sw/ZjyLNbmEceKmRwNB3gh7G+i0ADKvnYjvGs8SE6KA0+g==" saltValue="62FzVAKdkKZLZLeVTVtQsA==" spinCount="100000" sheet="1" selectLockedCells="1"/>
  <mergeCells count="39">
    <mergeCell ref="A16:B16"/>
    <mergeCell ref="E16:F16"/>
    <mergeCell ref="B22:I22"/>
    <mergeCell ref="B33:I33"/>
    <mergeCell ref="B36:I36"/>
    <mergeCell ref="B26:F26"/>
    <mergeCell ref="B27:F27"/>
    <mergeCell ref="B28:F28"/>
    <mergeCell ref="B29:F29"/>
    <mergeCell ref="A18:E18"/>
    <mergeCell ref="A20:H20"/>
    <mergeCell ref="G26:H26"/>
    <mergeCell ref="B32:F32"/>
    <mergeCell ref="B35:D35"/>
    <mergeCell ref="C16:D16"/>
    <mergeCell ref="A1:D1"/>
    <mergeCell ref="A2:D2"/>
    <mergeCell ref="A10:I10"/>
    <mergeCell ref="A11:I11"/>
    <mergeCell ref="G3:I3"/>
    <mergeCell ref="G5:I5"/>
    <mergeCell ref="G7:I7"/>
    <mergeCell ref="G4:I4"/>
    <mergeCell ref="A3:D7"/>
    <mergeCell ref="G6:I6"/>
    <mergeCell ref="A38:I38"/>
    <mergeCell ref="G27:H27"/>
    <mergeCell ref="G28:H28"/>
    <mergeCell ref="G29:H29"/>
    <mergeCell ref="A49:I49"/>
    <mergeCell ref="B45:C45"/>
    <mergeCell ref="E45:F45"/>
    <mergeCell ref="H45:I45"/>
    <mergeCell ref="D54:E54"/>
    <mergeCell ref="F54:I54"/>
    <mergeCell ref="A51:I51"/>
    <mergeCell ref="A40:I40"/>
    <mergeCell ref="A42:I42"/>
    <mergeCell ref="A44:I44"/>
  </mergeCells>
  <dataValidations count="12">
    <dataValidation type="date" allowBlank="1" showInputMessage="1" showErrorMessage="1" errorTitle="Nur Datum!" error="Bitte Datum im Format tt.mm.jjjj eingeben!" sqref="D54:E54">
      <formula1>43831</formula1>
      <formula2>73051</formula2>
    </dataValidation>
    <dataValidation type="textLength" allowBlank="1" showInputMessage="1" showErrorMessage="1" errorTitle="Anzahl Zeichen" error="Bitte die Länge der eingegebenen BIC überprüfen." sqref="E45">
      <formula1>8</formula1>
      <formula2>11</formula2>
    </dataValidation>
    <dataValidation type="decimal" allowBlank="1" showInputMessage="1" showErrorMessage="1" errorTitle="Nur Zahlen" error="Hier bitte den Betrag eingeben." sqref="G27">
      <formula1>0</formula1>
      <formula2>5000000</formula2>
    </dataValidation>
    <dataValidation type="decimal" allowBlank="1" showInputMessage="1" showErrorMessage="1" errorTitle="Betrag eingeben" error="Bitte hier nur Zahlen eingeben." sqref="I16">
      <formula1>0</formula1>
      <formula2>5000000</formula2>
    </dataValidation>
    <dataValidation type="textLength" operator="equal" allowBlank="1" showInputMessage="1" showErrorMessage="1" errorTitle="Antragsnummer" error="Bitte hier achtstellige Antragsnummer eingeben._x000a_" sqref="I1">
      <formula1>8</formula1>
    </dataValidation>
    <dataValidation type="date" allowBlank="1" showInputMessage="1" showErrorMessage="1" errorTitle="Nur Datum" error="Hier bitte Datum im Format tt.mm.jjjj eingeben." sqref="C16:D16">
      <formula1>36526</formula1>
      <formula2>73081</formula2>
    </dataValidation>
    <dataValidation allowBlank="1" showInputMessage="1" showErrorMessage="1" errorTitle="IBAN eingeben" error="2-stelliger Ländercode (DE) plus 20-stellige Kontoidentifikation" sqref="B45:C45"/>
    <dataValidation type="date" allowBlank="1" showInputMessage="1" showErrorMessage="1" errorTitle="Nu r Datum" error="Bitte hier Datum im Format tt.mm.jjjj eingeben." sqref="G30">
      <formula1>36526</formula1>
      <formula2>73415</formula2>
    </dataValidation>
    <dataValidation type="date" allowBlank="1" showInputMessage="1" showErrorMessage="1" errorTitle="Nur Datum" error="Bitter hier das Datum im Format tt.mm.jjjj eingeben." sqref="G18">
      <formula1>36526</formula1>
      <formula2>73081</formula2>
    </dataValidation>
    <dataValidation type="textLength" allowBlank="1" showInputMessage="1" showErrorMessage="1" errorTitle="Platz für 90 Zeichen." error="Ergänzende Angaben auf gesondertem Blatt." sqref="B33:I33">
      <formula1>0</formula1>
      <formula2>90</formula2>
    </dataValidation>
    <dataValidation type="textLength" allowBlank="1" showInputMessage="1" showErrorMessage="1" errorTitle="Platz für 90 Zeichen" error="Ergänzende Angaben auf gesondertem Blatt." sqref="B36:I36 B22:I22">
      <formula1>0</formula1>
      <formula2>90</formula2>
    </dataValidation>
    <dataValidation type="decimal" allowBlank="1" showInputMessage="1" showErrorMessage="1" errorTitle="Betrag eingeben" error="Bitte hier nur Zahlen eingeben." sqref="G16">
      <formula1>0</formula1>
      <formula2>10000000</formula2>
    </dataValidation>
  </dataValidations>
  <pageMargins left="0.6692913385826772" right="0.23622047244094491" top="0.74803149606299213" bottom="0.74803149606299213" header="0.31496062992125984" footer="0.31496062992125984"/>
  <pageSetup paperSize="9" scale="82" fitToHeight="0" orientation="portrait" r:id="rId1"/>
  <headerFooter differentFirst="1">
    <oddFooter>&amp;L&amp;"Arial,Standard"&amp;7© Wirtschafts- und Infrastrukturbank Hessen, 2020</oddFooter>
    <firstFooter>&amp;L&amp;"Arial,Standard"&amp;7© Wirtschafts- und Infrastrukturbank Hessen, 2021</first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7</xdr:col>
                    <xdr:colOff>904875</xdr:colOff>
                    <xdr:row>18</xdr:row>
                    <xdr:rowOff>133350</xdr:rowOff>
                  </from>
                  <to>
                    <xdr:col>8</xdr:col>
                    <xdr:colOff>314325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8</xdr:col>
                    <xdr:colOff>314325</xdr:colOff>
                    <xdr:row>18</xdr:row>
                    <xdr:rowOff>133350</xdr:rowOff>
                  </from>
                  <to>
                    <xdr:col>8</xdr:col>
                    <xdr:colOff>781050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7</xdr:col>
                    <xdr:colOff>904875</xdr:colOff>
                    <xdr:row>29</xdr:row>
                    <xdr:rowOff>171450</xdr:rowOff>
                  </from>
                  <to>
                    <xdr:col>8</xdr:col>
                    <xdr:colOff>314325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8</xdr:col>
                    <xdr:colOff>314325</xdr:colOff>
                    <xdr:row>29</xdr:row>
                    <xdr:rowOff>171450</xdr:rowOff>
                  </from>
                  <to>
                    <xdr:col>8</xdr:col>
                    <xdr:colOff>781050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7</xdr:col>
                    <xdr:colOff>904875</xdr:colOff>
                    <xdr:row>33</xdr:row>
                    <xdr:rowOff>28575</xdr:rowOff>
                  </from>
                  <to>
                    <xdr:col>8</xdr:col>
                    <xdr:colOff>314325</xdr:colOff>
                    <xdr:row>34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8</xdr:col>
                    <xdr:colOff>314325</xdr:colOff>
                    <xdr:row>33</xdr:row>
                    <xdr:rowOff>28575</xdr:rowOff>
                  </from>
                  <to>
                    <xdr:col>8</xdr:col>
                    <xdr:colOff>781050</xdr:colOff>
                    <xdr:row>34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5</xdr:col>
                    <xdr:colOff>152400</xdr:colOff>
                    <xdr:row>45</xdr:row>
                    <xdr:rowOff>123825</xdr:rowOff>
                  </from>
                  <to>
                    <xdr:col>5</xdr:col>
                    <xdr:colOff>371475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7</xdr:col>
                    <xdr:colOff>419100</xdr:colOff>
                    <xdr:row>45</xdr:row>
                    <xdr:rowOff>123825</xdr:rowOff>
                  </from>
                  <to>
                    <xdr:col>7</xdr:col>
                    <xdr:colOff>647700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2" name="Check Box 16">
              <controlPr defaultSize="0" autoFill="0" autoLine="0" autoPict="0">
                <anchor moveWithCells="1">
                  <from>
                    <xdr:col>1</xdr:col>
                    <xdr:colOff>95250</xdr:colOff>
                    <xdr:row>12</xdr:row>
                    <xdr:rowOff>133350</xdr:rowOff>
                  </from>
                  <to>
                    <xdr:col>1</xdr:col>
                    <xdr:colOff>333375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3" name="Check Box 17">
              <controlPr defaultSize="0" autoFill="0" autoLine="0" autoPict="0">
                <anchor moveWithCells="1">
                  <from>
                    <xdr:col>4</xdr:col>
                    <xdr:colOff>733425</xdr:colOff>
                    <xdr:row>12</xdr:row>
                    <xdr:rowOff>142875</xdr:rowOff>
                  </from>
                  <to>
                    <xdr:col>4</xdr:col>
                    <xdr:colOff>971550</xdr:colOff>
                    <xdr:row>14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1">
    <tabColor theme="4"/>
    <pageSetUpPr fitToPage="1"/>
  </sheetPr>
  <dimension ref="A1:M113"/>
  <sheetViews>
    <sheetView showGridLines="0" view="pageLayout" zoomScaleNormal="100" workbookViewId="0">
      <selection activeCell="B7" sqref="B7"/>
    </sheetView>
  </sheetViews>
  <sheetFormatPr baseColWidth="10" defaultColWidth="0" defaultRowHeight="15" x14ac:dyDescent="0.25"/>
  <cols>
    <col min="1" max="1" width="8.5703125" style="5" customWidth="1"/>
    <col min="2" max="2" width="15.28515625" style="150" customWidth="1"/>
    <col min="3" max="3" width="13.5703125" customWidth="1"/>
    <col min="4" max="4" width="21" customWidth="1"/>
    <col min="5" max="5" width="26.85546875" customWidth="1"/>
    <col min="6" max="6" width="12.7109375" customWidth="1"/>
    <col min="7" max="7" width="11.5703125" customWidth="1"/>
    <col min="8" max="8" width="24.7109375" customWidth="1"/>
    <col min="9" max="9" width="13.85546875" customWidth="1"/>
    <col min="10" max="13" width="15" customWidth="1"/>
  </cols>
  <sheetData>
    <row r="1" spans="1:9" ht="0.75" customHeight="1" x14ac:dyDescent="0.25"/>
    <row r="2" spans="1:9" x14ac:dyDescent="0.25">
      <c r="B2" s="151"/>
      <c r="C2" s="6"/>
      <c r="D2" s="6"/>
      <c r="E2" s="6"/>
      <c r="F2" s="6"/>
      <c r="G2" s="6"/>
      <c r="H2" s="89" t="s">
        <v>19</v>
      </c>
      <c r="I2" s="90" t="str">
        <f>IF('1_Auszahlungsantrag'!I1&lt;&gt;"",'1_Auszahlungsantrag'!I1,"")</f>
        <v/>
      </c>
    </row>
    <row r="3" spans="1:9" ht="22.5" customHeight="1" x14ac:dyDescent="0.25">
      <c r="A3" s="88" t="s">
        <v>20</v>
      </c>
      <c r="B3" s="151"/>
      <c r="C3" s="6"/>
      <c r="D3" s="6"/>
      <c r="E3" s="6"/>
      <c r="F3" s="6"/>
      <c r="G3" s="6"/>
      <c r="H3" s="89"/>
      <c r="I3" s="90"/>
    </row>
    <row r="4" spans="1:9" s="49" customFormat="1" ht="12.75" customHeight="1" x14ac:dyDescent="0.2">
      <c r="A4" s="287" t="s">
        <v>125</v>
      </c>
      <c r="B4" s="287"/>
      <c r="C4" s="287"/>
      <c r="D4" s="287"/>
      <c r="E4" s="287"/>
      <c r="F4" s="287"/>
      <c r="G4" s="287"/>
      <c r="H4" s="287"/>
      <c r="I4" s="287"/>
    </row>
    <row r="5" spans="1:9" s="87" customFormat="1" ht="90" customHeight="1" x14ac:dyDescent="0.2">
      <c r="A5" s="193" t="s">
        <v>132</v>
      </c>
      <c r="B5" s="194" t="s">
        <v>133</v>
      </c>
      <c r="C5" s="194" t="s">
        <v>128</v>
      </c>
      <c r="D5" s="194" t="s">
        <v>136</v>
      </c>
      <c r="E5" s="194" t="s">
        <v>105</v>
      </c>
      <c r="F5" s="194" t="s">
        <v>141</v>
      </c>
      <c r="G5" s="193" t="s">
        <v>124</v>
      </c>
      <c r="H5" s="193" t="s">
        <v>110</v>
      </c>
      <c r="I5" s="193" t="s">
        <v>140</v>
      </c>
    </row>
    <row r="6" spans="1:9" s="49" customFormat="1" ht="12.75" customHeight="1" x14ac:dyDescent="0.2">
      <c r="A6" s="197"/>
      <c r="B6" s="198"/>
      <c r="C6" s="198"/>
      <c r="D6" s="198"/>
      <c r="E6" s="198"/>
      <c r="F6" s="198"/>
      <c r="G6" s="197"/>
      <c r="H6" s="197"/>
      <c r="I6" s="197"/>
    </row>
    <row r="7" spans="1:9" s="49" customFormat="1" ht="12.75" customHeight="1" x14ac:dyDescent="0.2">
      <c r="A7" s="160">
        <v>1</v>
      </c>
      <c r="B7" s="208" t="s">
        <v>157</v>
      </c>
      <c r="C7" s="161">
        <v>11900</v>
      </c>
      <c r="D7" s="238" t="s">
        <v>168</v>
      </c>
      <c r="E7" s="209" t="s">
        <v>158</v>
      </c>
      <c r="F7" s="163">
        <v>45293</v>
      </c>
      <c r="G7" s="163">
        <v>45293</v>
      </c>
      <c r="H7" s="211" t="s">
        <v>164</v>
      </c>
      <c r="I7" s="164">
        <v>10000</v>
      </c>
    </row>
    <row r="8" spans="1:9" s="49" customFormat="1" ht="12.75" customHeight="1" x14ac:dyDescent="0.2">
      <c r="A8" s="160">
        <v>2</v>
      </c>
      <c r="B8" s="208" t="s">
        <v>161</v>
      </c>
      <c r="C8" s="161">
        <v>35700</v>
      </c>
      <c r="D8" s="238" t="s">
        <v>169</v>
      </c>
      <c r="E8" s="210" t="s">
        <v>159</v>
      </c>
      <c r="F8" s="163">
        <v>45294</v>
      </c>
      <c r="G8" s="163">
        <v>45294</v>
      </c>
      <c r="H8" s="211" t="s">
        <v>165</v>
      </c>
      <c r="I8" s="164">
        <v>30000</v>
      </c>
    </row>
    <row r="9" spans="1:9" s="49" customFormat="1" ht="12.75" customHeight="1" x14ac:dyDescent="0.2">
      <c r="A9" s="160">
        <v>3</v>
      </c>
      <c r="B9" s="208" t="s">
        <v>162</v>
      </c>
      <c r="C9" s="161">
        <v>23800</v>
      </c>
      <c r="D9" s="238" t="s">
        <v>170</v>
      </c>
      <c r="E9" s="211" t="s">
        <v>160</v>
      </c>
      <c r="F9" s="163">
        <v>45295</v>
      </c>
      <c r="G9" s="163">
        <v>45295</v>
      </c>
      <c r="H9" s="211" t="s">
        <v>166</v>
      </c>
      <c r="I9" s="164">
        <v>20000</v>
      </c>
    </row>
    <row r="10" spans="1:9" s="49" customFormat="1" ht="12.75" customHeight="1" x14ac:dyDescent="0.2">
      <c r="A10" s="160"/>
      <c r="B10" s="180"/>
      <c r="C10" s="161"/>
      <c r="D10" s="183"/>
      <c r="E10" s="162"/>
      <c r="F10" s="163"/>
      <c r="G10" s="163"/>
      <c r="H10" s="162"/>
      <c r="I10" s="164"/>
    </row>
    <row r="11" spans="1:9" s="49" customFormat="1" ht="12.75" customHeight="1" x14ac:dyDescent="0.2">
      <c r="A11" s="160"/>
      <c r="B11" s="180"/>
      <c r="C11" s="161"/>
      <c r="D11" s="183"/>
      <c r="E11" s="162"/>
      <c r="F11" s="163"/>
      <c r="G11" s="163"/>
      <c r="H11" s="162"/>
      <c r="I11" s="164"/>
    </row>
    <row r="12" spans="1:9" s="49" customFormat="1" ht="12.75" customHeight="1" x14ac:dyDescent="0.2">
      <c r="A12" s="160"/>
      <c r="B12" s="180"/>
      <c r="C12" s="161"/>
      <c r="D12" s="183"/>
      <c r="E12" s="162"/>
      <c r="F12" s="160"/>
      <c r="G12" s="177"/>
      <c r="H12" s="162"/>
      <c r="I12" s="164"/>
    </row>
    <row r="13" spans="1:9" s="49" customFormat="1" ht="12.75" customHeight="1" x14ac:dyDescent="0.2">
      <c r="A13" s="160"/>
      <c r="B13" s="180"/>
      <c r="C13" s="161"/>
      <c r="D13" s="183"/>
      <c r="E13" s="162"/>
      <c r="F13" s="160"/>
      <c r="G13" s="160"/>
      <c r="H13" s="162"/>
      <c r="I13" s="164"/>
    </row>
    <row r="14" spans="1:9" s="49" customFormat="1" ht="12.75" customHeight="1" x14ac:dyDescent="0.2">
      <c r="A14" s="160"/>
      <c r="B14" s="180"/>
      <c r="C14" s="161"/>
      <c r="D14" s="183"/>
      <c r="E14" s="162"/>
      <c r="F14" s="160"/>
      <c r="G14" s="160"/>
      <c r="H14" s="162"/>
      <c r="I14" s="164"/>
    </row>
    <row r="15" spans="1:9" s="49" customFormat="1" ht="12.75" customHeight="1" x14ac:dyDescent="0.2">
      <c r="A15" s="160"/>
      <c r="B15" s="180"/>
      <c r="C15" s="161"/>
      <c r="D15" s="183"/>
      <c r="E15" s="162"/>
      <c r="F15" s="160"/>
      <c r="G15" s="160"/>
      <c r="H15" s="162"/>
      <c r="I15" s="164"/>
    </row>
    <row r="16" spans="1:9" s="49" customFormat="1" ht="12.75" customHeight="1" x14ac:dyDescent="0.2">
      <c r="A16" s="160"/>
      <c r="B16" s="180"/>
      <c r="C16" s="161"/>
      <c r="D16" s="183"/>
      <c r="E16" s="162"/>
      <c r="F16" s="160"/>
      <c r="G16" s="160"/>
      <c r="H16" s="162"/>
      <c r="I16" s="164"/>
    </row>
    <row r="17" spans="1:9" s="49" customFormat="1" ht="12.75" customHeight="1" x14ac:dyDescent="0.2">
      <c r="A17" s="160"/>
      <c r="B17" s="180"/>
      <c r="C17" s="161"/>
      <c r="D17" s="183"/>
      <c r="E17" s="162"/>
      <c r="F17" s="160"/>
      <c r="G17" s="160"/>
      <c r="H17" s="162"/>
      <c r="I17" s="164"/>
    </row>
    <row r="18" spans="1:9" s="49" customFormat="1" ht="12.75" customHeight="1" x14ac:dyDescent="0.2">
      <c r="A18" s="160"/>
      <c r="B18" s="180"/>
      <c r="C18" s="161"/>
      <c r="D18" s="183"/>
      <c r="E18" s="162"/>
      <c r="F18" s="160"/>
      <c r="G18" s="160"/>
      <c r="H18" s="162"/>
      <c r="I18" s="164"/>
    </row>
    <row r="19" spans="1:9" s="49" customFormat="1" ht="12.75" customHeight="1" x14ac:dyDescent="0.2">
      <c r="A19" s="160"/>
      <c r="B19" s="181"/>
      <c r="C19" s="161"/>
      <c r="D19" s="183"/>
      <c r="E19" s="162"/>
      <c r="F19" s="160"/>
      <c r="G19" s="160"/>
      <c r="H19" s="162"/>
      <c r="I19" s="164"/>
    </row>
    <row r="20" spans="1:9" s="49" customFormat="1" ht="12.75" customHeight="1" x14ac:dyDescent="0.2">
      <c r="A20" s="160"/>
      <c r="B20" s="180"/>
      <c r="C20" s="161"/>
      <c r="D20" s="183"/>
      <c r="E20" s="162"/>
      <c r="F20" s="160"/>
      <c r="G20" s="160"/>
      <c r="H20" s="162"/>
      <c r="I20" s="164"/>
    </row>
    <row r="21" spans="1:9" s="49" customFormat="1" ht="12.75" customHeight="1" x14ac:dyDescent="0.2">
      <c r="A21" s="160"/>
      <c r="B21" s="180"/>
      <c r="C21" s="161"/>
      <c r="D21" s="183"/>
      <c r="E21" s="162"/>
      <c r="F21" s="160"/>
      <c r="G21" s="160"/>
      <c r="H21" s="162"/>
      <c r="I21" s="164"/>
    </row>
    <row r="22" spans="1:9" s="49" customFormat="1" ht="12.75" customHeight="1" x14ac:dyDescent="0.2">
      <c r="A22" s="160"/>
      <c r="B22" s="180"/>
      <c r="C22" s="161"/>
      <c r="D22" s="183"/>
      <c r="E22" s="162"/>
      <c r="F22" s="160"/>
      <c r="G22" s="160"/>
      <c r="H22" s="162"/>
      <c r="I22" s="164"/>
    </row>
    <row r="23" spans="1:9" s="49" customFormat="1" ht="12.75" customHeight="1" x14ac:dyDescent="0.2">
      <c r="A23" s="160"/>
      <c r="B23" s="180"/>
      <c r="C23" s="161"/>
      <c r="D23" s="183"/>
      <c r="E23" s="162"/>
      <c r="F23" s="160"/>
      <c r="G23" s="160"/>
      <c r="H23" s="162"/>
      <c r="I23" s="164"/>
    </row>
    <row r="24" spans="1:9" s="49" customFormat="1" ht="12.75" customHeight="1" x14ac:dyDescent="0.2">
      <c r="A24" s="160"/>
      <c r="B24" s="180"/>
      <c r="C24" s="161"/>
      <c r="D24" s="183"/>
      <c r="E24" s="162"/>
      <c r="F24" s="160"/>
      <c r="G24" s="160"/>
      <c r="H24" s="162"/>
      <c r="I24" s="164"/>
    </row>
    <row r="25" spans="1:9" s="49" customFormat="1" ht="12.75" customHeight="1" x14ac:dyDescent="0.2">
      <c r="A25" s="160"/>
      <c r="B25" s="180"/>
      <c r="C25" s="161"/>
      <c r="D25" s="183"/>
      <c r="E25" s="162"/>
      <c r="F25" s="160"/>
      <c r="G25" s="160"/>
      <c r="H25" s="162"/>
      <c r="I25" s="164"/>
    </row>
    <row r="26" spans="1:9" s="49" customFormat="1" ht="12.75" customHeight="1" x14ac:dyDescent="0.2">
      <c r="A26" s="160"/>
      <c r="B26" s="180"/>
      <c r="C26" s="161"/>
      <c r="D26" s="183"/>
      <c r="E26" s="162"/>
      <c r="F26" s="160"/>
      <c r="G26" s="160"/>
      <c r="H26" s="162"/>
      <c r="I26" s="164"/>
    </row>
    <row r="27" spans="1:9" s="49" customFormat="1" ht="12.75" customHeight="1" x14ac:dyDescent="0.2">
      <c r="A27" s="160"/>
      <c r="B27" s="180"/>
      <c r="C27" s="161"/>
      <c r="D27" s="183"/>
      <c r="E27" s="162"/>
      <c r="F27" s="160"/>
      <c r="G27" s="160"/>
      <c r="H27" s="162"/>
      <c r="I27" s="164"/>
    </row>
    <row r="28" spans="1:9" s="49" customFormat="1" ht="12.75" customHeight="1" x14ac:dyDescent="0.2">
      <c r="A28" s="160"/>
      <c r="B28" s="180"/>
      <c r="C28" s="161"/>
      <c r="D28" s="183"/>
      <c r="E28" s="162"/>
      <c r="F28" s="160"/>
      <c r="G28" s="160"/>
      <c r="H28" s="162"/>
      <c r="I28" s="164"/>
    </row>
    <row r="29" spans="1:9" s="49" customFormat="1" ht="12.75" customHeight="1" x14ac:dyDescent="0.2">
      <c r="A29" s="160"/>
      <c r="B29" s="180"/>
      <c r="C29" s="161"/>
      <c r="D29" s="183"/>
      <c r="E29" s="162"/>
      <c r="F29" s="160"/>
      <c r="G29" s="160"/>
      <c r="H29" s="162"/>
      <c r="I29" s="164"/>
    </row>
    <row r="30" spans="1:9" s="49" customFormat="1" ht="12.75" customHeight="1" x14ac:dyDescent="0.2">
      <c r="A30" s="160"/>
      <c r="B30" s="180"/>
      <c r="C30" s="161"/>
      <c r="D30" s="183"/>
      <c r="E30" s="162"/>
      <c r="F30" s="160"/>
      <c r="G30" s="160"/>
      <c r="H30" s="162"/>
      <c r="I30" s="164"/>
    </row>
    <row r="31" spans="1:9" s="49" customFormat="1" ht="12.75" customHeight="1" x14ac:dyDescent="0.2">
      <c r="A31" s="160"/>
      <c r="B31" s="180"/>
      <c r="C31" s="161"/>
      <c r="D31" s="183"/>
      <c r="E31" s="162"/>
      <c r="F31" s="160"/>
      <c r="G31" s="160"/>
      <c r="H31" s="162"/>
      <c r="I31" s="164"/>
    </row>
    <row r="32" spans="1:9" s="49" customFormat="1" ht="12.75" customHeight="1" x14ac:dyDescent="0.2">
      <c r="A32" s="160"/>
      <c r="B32" s="180"/>
      <c r="C32" s="161"/>
      <c r="D32" s="183"/>
      <c r="E32" s="162"/>
      <c r="F32" s="160"/>
      <c r="G32" s="160"/>
      <c r="H32" s="162"/>
      <c r="I32" s="164"/>
    </row>
    <row r="33" spans="1:9" s="49" customFormat="1" ht="12.75" customHeight="1" x14ac:dyDescent="0.2">
      <c r="A33" s="160"/>
      <c r="B33" s="180"/>
      <c r="C33" s="161"/>
      <c r="D33" s="183"/>
      <c r="E33" s="162"/>
      <c r="F33" s="160"/>
      <c r="G33" s="160"/>
      <c r="H33" s="162"/>
      <c r="I33" s="164"/>
    </row>
    <row r="34" spans="1:9" s="49" customFormat="1" ht="12.75" customHeight="1" x14ac:dyDescent="0.2">
      <c r="A34" s="160"/>
      <c r="B34" s="180"/>
      <c r="C34" s="161"/>
      <c r="D34" s="183"/>
      <c r="E34" s="162"/>
      <c r="F34" s="160"/>
      <c r="G34" s="160"/>
      <c r="H34" s="162"/>
      <c r="I34" s="164"/>
    </row>
    <row r="35" spans="1:9" s="49" customFormat="1" ht="12.75" customHeight="1" x14ac:dyDescent="0.2">
      <c r="A35" s="160"/>
      <c r="B35" s="180"/>
      <c r="C35" s="161"/>
      <c r="D35" s="183"/>
      <c r="E35" s="162"/>
      <c r="F35" s="160"/>
      <c r="G35" s="160"/>
      <c r="H35" s="162"/>
      <c r="I35" s="164"/>
    </row>
    <row r="36" spans="1:9" s="49" customFormat="1" ht="12.75" customHeight="1" x14ac:dyDescent="0.2">
      <c r="A36" s="160"/>
      <c r="B36" s="180"/>
      <c r="C36" s="161"/>
      <c r="D36" s="183"/>
      <c r="E36" s="162"/>
      <c r="F36" s="160"/>
      <c r="G36" s="160"/>
      <c r="H36" s="162"/>
      <c r="I36" s="164"/>
    </row>
    <row r="37" spans="1:9" s="49" customFormat="1" ht="12.75" customHeight="1" x14ac:dyDescent="0.2">
      <c r="A37" s="160"/>
      <c r="B37" s="180"/>
      <c r="C37" s="161"/>
      <c r="D37" s="183"/>
      <c r="E37" s="162"/>
      <c r="F37" s="160"/>
      <c r="G37" s="160"/>
      <c r="H37" s="162"/>
      <c r="I37" s="164"/>
    </row>
    <row r="38" spans="1:9" s="49" customFormat="1" ht="12.75" customHeight="1" x14ac:dyDescent="0.2">
      <c r="A38" s="160"/>
      <c r="B38" s="180"/>
      <c r="C38" s="161"/>
      <c r="D38" s="183"/>
      <c r="E38" s="162"/>
      <c r="F38" s="160"/>
      <c r="G38" s="160"/>
      <c r="H38" s="162"/>
      <c r="I38" s="164"/>
    </row>
    <row r="39" spans="1:9" s="49" customFormat="1" ht="12.75" customHeight="1" x14ac:dyDescent="0.2">
      <c r="A39" s="160"/>
      <c r="B39" s="180"/>
      <c r="C39" s="161"/>
      <c r="D39" s="183"/>
      <c r="E39" s="162"/>
      <c r="F39" s="160"/>
      <c r="G39" s="160"/>
      <c r="H39" s="162"/>
      <c r="I39" s="164"/>
    </row>
    <row r="40" spans="1:9" s="49" customFormat="1" ht="12.75" customHeight="1" x14ac:dyDescent="0.2">
      <c r="A40" s="160"/>
      <c r="B40" s="180"/>
      <c r="C40" s="161"/>
      <c r="D40" s="183"/>
      <c r="E40" s="162"/>
      <c r="F40" s="160"/>
      <c r="G40" s="160"/>
      <c r="H40" s="162"/>
      <c r="I40" s="164"/>
    </row>
    <row r="41" spans="1:9" s="49" customFormat="1" ht="12.75" customHeight="1" x14ac:dyDescent="0.2">
      <c r="A41" s="160"/>
      <c r="B41" s="180"/>
      <c r="C41" s="161"/>
      <c r="D41" s="183"/>
      <c r="E41" s="162"/>
      <c r="F41" s="160"/>
      <c r="G41" s="160"/>
      <c r="H41" s="162"/>
      <c r="I41" s="164"/>
    </row>
    <row r="42" spans="1:9" s="49" customFormat="1" ht="12.75" customHeight="1" x14ac:dyDescent="0.2">
      <c r="A42" s="160"/>
      <c r="B42" s="180"/>
      <c r="C42" s="161"/>
      <c r="D42" s="183"/>
      <c r="E42" s="162"/>
      <c r="F42" s="160"/>
      <c r="G42" s="160"/>
      <c r="H42" s="162"/>
      <c r="I42" s="164"/>
    </row>
    <row r="43" spans="1:9" s="49" customFormat="1" ht="12.75" customHeight="1" x14ac:dyDescent="0.2">
      <c r="A43" s="160"/>
      <c r="B43" s="180"/>
      <c r="C43" s="161"/>
      <c r="D43" s="183"/>
      <c r="E43" s="162"/>
      <c r="F43" s="160"/>
      <c r="G43" s="160"/>
      <c r="H43" s="162"/>
      <c r="I43" s="164"/>
    </row>
    <row r="44" spans="1:9" s="49" customFormat="1" ht="12.75" customHeight="1" x14ac:dyDescent="0.2">
      <c r="A44" s="160"/>
      <c r="B44" s="180"/>
      <c r="C44" s="161"/>
      <c r="D44" s="183"/>
      <c r="E44" s="162"/>
      <c r="F44" s="160"/>
      <c r="G44" s="160"/>
      <c r="H44" s="162"/>
      <c r="I44" s="164"/>
    </row>
    <row r="45" spans="1:9" s="49" customFormat="1" ht="12.75" customHeight="1" x14ac:dyDescent="0.2">
      <c r="A45" s="160"/>
      <c r="B45" s="180"/>
      <c r="C45" s="161"/>
      <c r="D45" s="183"/>
      <c r="E45" s="162"/>
      <c r="F45" s="160"/>
      <c r="G45" s="160"/>
      <c r="H45" s="162"/>
      <c r="I45" s="164"/>
    </row>
    <row r="46" spans="1:9" s="49" customFormat="1" ht="12.75" customHeight="1" x14ac:dyDescent="0.2">
      <c r="A46" s="160"/>
      <c r="B46" s="180"/>
      <c r="C46" s="161"/>
      <c r="D46" s="183"/>
      <c r="E46" s="162"/>
      <c r="F46" s="160"/>
      <c r="G46" s="160"/>
      <c r="H46" s="162"/>
      <c r="I46" s="164"/>
    </row>
    <row r="47" spans="1:9" s="49" customFormat="1" ht="12.75" customHeight="1" x14ac:dyDescent="0.2">
      <c r="A47" s="160"/>
      <c r="B47" s="180"/>
      <c r="C47" s="161"/>
      <c r="D47" s="183"/>
      <c r="E47" s="162"/>
      <c r="F47" s="160"/>
      <c r="G47" s="160"/>
      <c r="H47" s="162"/>
      <c r="I47" s="164"/>
    </row>
    <row r="48" spans="1:9" s="49" customFormat="1" ht="12.75" customHeight="1" x14ac:dyDescent="0.2">
      <c r="A48" s="160"/>
      <c r="B48" s="180"/>
      <c r="C48" s="161"/>
      <c r="D48" s="183"/>
      <c r="E48" s="162"/>
      <c r="F48" s="160"/>
      <c r="G48" s="160"/>
      <c r="H48" s="162"/>
      <c r="I48" s="164"/>
    </row>
    <row r="49" spans="1:9" s="49" customFormat="1" ht="12.75" customHeight="1" x14ac:dyDescent="0.2">
      <c r="A49" s="160"/>
      <c r="B49" s="180"/>
      <c r="C49" s="161"/>
      <c r="D49" s="183"/>
      <c r="E49" s="162"/>
      <c r="F49" s="160"/>
      <c r="G49" s="160"/>
      <c r="H49" s="162"/>
      <c r="I49" s="164"/>
    </row>
    <row r="50" spans="1:9" s="49" customFormat="1" ht="12.75" customHeight="1" x14ac:dyDescent="0.2">
      <c r="A50" s="160"/>
      <c r="B50" s="180"/>
      <c r="C50" s="161"/>
      <c r="D50" s="183"/>
      <c r="E50" s="162"/>
      <c r="F50" s="160"/>
      <c r="G50" s="160"/>
      <c r="H50" s="162"/>
      <c r="I50" s="164"/>
    </row>
    <row r="51" spans="1:9" s="49" customFormat="1" ht="12.75" customHeight="1" x14ac:dyDescent="0.2">
      <c r="A51" s="160"/>
      <c r="B51" s="180"/>
      <c r="C51" s="161"/>
      <c r="D51" s="183"/>
      <c r="E51" s="162"/>
      <c r="F51" s="160"/>
      <c r="G51" s="160"/>
      <c r="H51" s="162"/>
      <c r="I51" s="164"/>
    </row>
    <row r="52" spans="1:9" s="49" customFormat="1" ht="12.75" customHeight="1" x14ac:dyDescent="0.2">
      <c r="A52" s="160"/>
      <c r="B52" s="180"/>
      <c r="C52" s="161"/>
      <c r="D52" s="183"/>
      <c r="E52" s="162"/>
      <c r="F52" s="160"/>
      <c r="G52" s="160"/>
      <c r="H52" s="162"/>
      <c r="I52" s="164"/>
    </row>
    <row r="53" spans="1:9" s="49" customFormat="1" ht="12.75" customHeight="1" x14ac:dyDescent="0.2">
      <c r="A53" s="160"/>
      <c r="B53" s="180"/>
      <c r="C53" s="161"/>
      <c r="D53" s="183"/>
      <c r="E53" s="162"/>
      <c r="F53" s="160"/>
      <c r="G53" s="160"/>
      <c r="H53" s="162"/>
      <c r="I53" s="164"/>
    </row>
    <row r="54" spans="1:9" s="49" customFormat="1" ht="12.75" customHeight="1" x14ac:dyDescent="0.2">
      <c r="A54" s="160"/>
      <c r="B54" s="180"/>
      <c r="C54" s="161"/>
      <c r="D54" s="183"/>
      <c r="E54" s="162"/>
      <c r="F54" s="160"/>
      <c r="G54" s="160"/>
      <c r="H54" s="162"/>
      <c r="I54" s="164"/>
    </row>
    <row r="55" spans="1:9" s="49" customFormat="1" ht="12.75" customHeight="1" x14ac:dyDescent="0.2">
      <c r="A55" s="160"/>
      <c r="B55" s="180"/>
      <c r="C55" s="161"/>
      <c r="D55" s="183"/>
      <c r="E55" s="162"/>
      <c r="F55" s="160"/>
      <c r="G55" s="160"/>
      <c r="H55" s="162"/>
      <c r="I55" s="164"/>
    </row>
    <row r="56" spans="1:9" s="49" customFormat="1" ht="12.75" customHeight="1" x14ac:dyDescent="0.2">
      <c r="A56" s="160"/>
      <c r="B56" s="180"/>
      <c r="C56" s="161"/>
      <c r="D56" s="183"/>
      <c r="E56" s="162"/>
      <c r="F56" s="160"/>
      <c r="G56" s="160"/>
      <c r="H56" s="162"/>
      <c r="I56" s="164"/>
    </row>
    <row r="57" spans="1:9" s="49" customFormat="1" ht="12.75" customHeight="1" x14ac:dyDescent="0.2">
      <c r="A57" s="160"/>
      <c r="B57" s="180"/>
      <c r="C57" s="161"/>
      <c r="D57" s="183"/>
      <c r="E57" s="162"/>
      <c r="F57" s="160"/>
      <c r="G57" s="160"/>
      <c r="H57" s="162"/>
      <c r="I57" s="164"/>
    </row>
    <row r="58" spans="1:9" s="49" customFormat="1" ht="12.75" customHeight="1" x14ac:dyDescent="0.2">
      <c r="A58" s="160"/>
      <c r="B58" s="180"/>
      <c r="C58" s="161"/>
      <c r="D58" s="183"/>
      <c r="E58" s="162"/>
      <c r="F58" s="160"/>
      <c r="G58" s="160"/>
      <c r="H58" s="162"/>
      <c r="I58" s="164"/>
    </row>
    <row r="59" spans="1:9" s="49" customFormat="1" ht="12.75" customHeight="1" x14ac:dyDescent="0.2">
      <c r="A59" s="160"/>
      <c r="B59" s="180"/>
      <c r="C59" s="161"/>
      <c r="D59" s="183"/>
      <c r="E59" s="162"/>
      <c r="F59" s="160"/>
      <c r="G59" s="160"/>
      <c r="H59" s="162"/>
      <c r="I59" s="164"/>
    </row>
    <row r="60" spans="1:9" s="49" customFormat="1" ht="12.75" customHeight="1" x14ac:dyDescent="0.2">
      <c r="A60" s="160"/>
      <c r="B60" s="180"/>
      <c r="C60" s="161"/>
      <c r="D60" s="183"/>
      <c r="E60" s="162"/>
      <c r="F60" s="160"/>
      <c r="G60" s="160"/>
      <c r="H60" s="162"/>
      <c r="I60" s="164"/>
    </row>
    <row r="61" spans="1:9" s="49" customFormat="1" ht="12.75" customHeight="1" x14ac:dyDescent="0.2">
      <c r="A61" s="160"/>
      <c r="B61" s="180"/>
      <c r="C61" s="161"/>
      <c r="D61" s="183"/>
      <c r="E61" s="162"/>
      <c r="F61" s="160"/>
      <c r="G61" s="160"/>
      <c r="H61" s="162"/>
      <c r="I61" s="164"/>
    </row>
    <row r="62" spans="1:9" s="49" customFormat="1" ht="12.75" customHeight="1" x14ac:dyDescent="0.2">
      <c r="A62" s="160"/>
      <c r="B62" s="180"/>
      <c r="C62" s="161"/>
      <c r="D62" s="183"/>
      <c r="E62" s="162"/>
      <c r="F62" s="160"/>
      <c r="G62" s="160"/>
      <c r="H62" s="162"/>
      <c r="I62" s="164"/>
    </row>
    <row r="63" spans="1:9" s="49" customFormat="1" ht="12.75" customHeight="1" x14ac:dyDescent="0.2">
      <c r="A63" s="160"/>
      <c r="B63" s="180"/>
      <c r="C63" s="161"/>
      <c r="D63" s="183"/>
      <c r="E63" s="162"/>
      <c r="F63" s="160"/>
      <c r="G63" s="160"/>
      <c r="H63" s="162"/>
      <c r="I63" s="164"/>
    </row>
    <row r="64" spans="1:9" s="49" customFormat="1" ht="12.75" customHeight="1" x14ac:dyDescent="0.2">
      <c r="A64" s="160"/>
      <c r="B64" s="180"/>
      <c r="C64" s="161"/>
      <c r="D64" s="183"/>
      <c r="E64" s="162"/>
      <c r="F64" s="160"/>
      <c r="G64" s="160"/>
      <c r="H64" s="162"/>
      <c r="I64" s="164"/>
    </row>
    <row r="65" spans="1:9" s="49" customFormat="1" ht="12.75" customHeight="1" x14ac:dyDescent="0.2">
      <c r="A65" s="160"/>
      <c r="B65" s="180"/>
      <c r="C65" s="161"/>
      <c r="D65" s="183"/>
      <c r="E65" s="162"/>
      <c r="F65" s="160"/>
      <c r="G65" s="160"/>
      <c r="H65" s="162"/>
      <c r="I65" s="164"/>
    </row>
    <row r="66" spans="1:9" s="49" customFormat="1" ht="12.75" customHeight="1" x14ac:dyDescent="0.2">
      <c r="A66" s="160"/>
      <c r="B66" s="180"/>
      <c r="C66" s="161"/>
      <c r="D66" s="183"/>
      <c r="E66" s="162"/>
      <c r="F66" s="160"/>
      <c r="G66" s="160"/>
      <c r="H66" s="162"/>
      <c r="I66" s="164"/>
    </row>
    <row r="67" spans="1:9" s="49" customFormat="1" ht="12.75" customHeight="1" x14ac:dyDescent="0.2">
      <c r="A67" s="160"/>
      <c r="B67" s="180"/>
      <c r="C67" s="161"/>
      <c r="D67" s="183"/>
      <c r="E67" s="162"/>
      <c r="F67" s="160"/>
      <c r="G67" s="160"/>
      <c r="H67" s="162"/>
      <c r="I67" s="164"/>
    </row>
    <row r="68" spans="1:9" s="49" customFormat="1" ht="12.75" customHeight="1" x14ac:dyDescent="0.2">
      <c r="A68" s="160"/>
      <c r="B68" s="180"/>
      <c r="C68" s="161"/>
      <c r="D68" s="183"/>
      <c r="E68" s="162"/>
      <c r="F68" s="160"/>
      <c r="G68" s="160"/>
      <c r="H68" s="162"/>
      <c r="I68" s="164"/>
    </row>
    <row r="69" spans="1:9" s="49" customFormat="1" ht="12.75" customHeight="1" x14ac:dyDescent="0.2">
      <c r="A69" s="160"/>
      <c r="B69" s="180"/>
      <c r="C69" s="161"/>
      <c r="D69" s="183"/>
      <c r="E69" s="162"/>
      <c r="F69" s="160"/>
      <c r="G69" s="160"/>
      <c r="H69" s="162"/>
      <c r="I69" s="164"/>
    </row>
    <row r="70" spans="1:9" s="49" customFormat="1" ht="12.75" customHeight="1" x14ac:dyDescent="0.2">
      <c r="A70" s="160"/>
      <c r="B70" s="180"/>
      <c r="C70" s="161"/>
      <c r="D70" s="183"/>
      <c r="E70" s="162"/>
      <c r="F70" s="160"/>
      <c r="G70" s="160"/>
      <c r="H70" s="162"/>
      <c r="I70" s="164"/>
    </row>
    <row r="71" spans="1:9" s="49" customFormat="1" ht="12.75" customHeight="1" x14ac:dyDescent="0.2">
      <c r="A71" s="160"/>
      <c r="B71" s="180"/>
      <c r="C71" s="161"/>
      <c r="D71" s="183"/>
      <c r="E71" s="162"/>
      <c r="F71" s="160"/>
      <c r="G71" s="160"/>
      <c r="H71" s="162"/>
      <c r="I71" s="164"/>
    </row>
    <row r="72" spans="1:9" s="49" customFormat="1" ht="12.75" customHeight="1" x14ac:dyDescent="0.2">
      <c r="A72" s="160"/>
      <c r="B72" s="180"/>
      <c r="C72" s="161"/>
      <c r="D72" s="183"/>
      <c r="E72" s="162"/>
      <c r="F72" s="160"/>
      <c r="G72" s="160"/>
      <c r="H72" s="162"/>
      <c r="I72" s="164"/>
    </row>
    <row r="73" spans="1:9" s="49" customFormat="1" ht="12.75" customHeight="1" x14ac:dyDescent="0.2">
      <c r="A73" s="160"/>
      <c r="B73" s="180"/>
      <c r="C73" s="161"/>
      <c r="D73" s="183"/>
      <c r="E73" s="162"/>
      <c r="F73" s="160"/>
      <c r="G73" s="160"/>
      <c r="H73" s="162"/>
      <c r="I73" s="164"/>
    </row>
    <row r="74" spans="1:9" s="49" customFormat="1" ht="12.75" customHeight="1" x14ac:dyDescent="0.2">
      <c r="A74" s="160"/>
      <c r="B74" s="180"/>
      <c r="C74" s="161"/>
      <c r="D74" s="183"/>
      <c r="E74" s="162"/>
      <c r="F74" s="160"/>
      <c r="G74" s="160"/>
      <c r="H74" s="162"/>
      <c r="I74" s="164"/>
    </row>
    <row r="75" spans="1:9" s="49" customFormat="1" ht="12.75" customHeight="1" x14ac:dyDescent="0.2">
      <c r="A75" s="160"/>
      <c r="B75" s="180"/>
      <c r="C75" s="161"/>
      <c r="D75" s="183"/>
      <c r="E75" s="162"/>
      <c r="F75" s="160"/>
      <c r="G75" s="160"/>
      <c r="H75" s="162"/>
      <c r="I75" s="164"/>
    </row>
    <row r="76" spans="1:9" s="49" customFormat="1" ht="12.75" customHeight="1" x14ac:dyDescent="0.2">
      <c r="A76" s="160"/>
      <c r="B76" s="180"/>
      <c r="C76" s="161"/>
      <c r="D76" s="183"/>
      <c r="E76" s="162"/>
      <c r="F76" s="160"/>
      <c r="G76" s="160"/>
      <c r="H76" s="162"/>
      <c r="I76" s="164"/>
    </row>
    <row r="77" spans="1:9" s="49" customFormat="1" ht="12.75" customHeight="1" x14ac:dyDescent="0.2">
      <c r="A77" s="160"/>
      <c r="B77" s="180"/>
      <c r="C77" s="161"/>
      <c r="D77" s="183"/>
      <c r="E77" s="162"/>
      <c r="F77" s="160"/>
      <c r="G77" s="160"/>
      <c r="H77" s="162"/>
      <c r="I77" s="164"/>
    </row>
    <row r="78" spans="1:9" s="49" customFormat="1" ht="12.75" customHeight="1" x14ac:dyDescent="0.2">
      <c r="A78" s="160"/>
      <c r="B78" s="180"/>
      <c r="C78" s="161"/>
      <c r="D78" s="183"/>
      <c r="E78" s="162"/>
      <c r="F78" s="160"/>
      <c r="G78" s="160"/>
      <c r="H78" s="162"/>
      <c r="I78" s="164"/>
    </row>
    <row r="79" spans="1:9" s="49" customFormat="1" ht="12.75" customHeight="1" x14ac:dyDescent="0.2">
      <c r="A79" s="160"/>
      <c r="B79" s="180"/>
      <c r="C79" s="161"/>
      <c r="D79" s="183"/>
      <c r="E79" s="162"/>
      <c r="F79" s="160"/>
      <c r="G79" s="160"/>
      <c r="H79" s="162"/>
      <c r="I79" s="164"/>
    </row>
    <row r="80" spans="1:9" s="49" customFormat="1" ht="12.75" customHeight="1" x14ac:dyDescent="0.2">
      <c r="A80" s="160"/>
      <c r="B80" s="180"/>
      <c r="C80" s="161"/>
      <c r="D80" s="183"/>
      <c r="E80" s="162"/>
      <c r="F80" s="160"/>
      <c r="G80" s="160"/>
      <c r="H80" s="162"/>
      <c r="I80" s="164"/>
    </row>
    <row r="81" spans="1:9" s="49" customFormat="1" ht="12.75" customHeight="1" x14ac:dyDescent="0.2">
      <c r="A81" s="160"/>
      <c r="B81" s="180"/>
      <c r="C81" s="161"/>
      <c r="D81" s="183"/>
      <c r="E81" s="162"/>
      <c r="F81" s="160"/>
      <c r="G81" s="160"/>
      <c r="H81" s="162"/>
      <c r="I81" s="164"/>
    </row>
    <row r="82" spans="1:9" s="49" customFormat="1" ht="12.75" customHeight="1" x14ac:dyDescent="0.2">
      <c r="A82" s="160"/>
      <c r="B82" s="180"/>
      <c r="C82" s="161"/>
      <c r="D82" s="183"/>
      <c r="E82" s="162"/>
      <c r="F82" s="160"/>
      <c r="G82" s="160"/>
      <c r="H82" s="162"/>
      <c r="I82" s="164"/>
    </row>
    <row r="83" spans="1:9" s="49" customFormat="1" ht="12.75" customHeight="1" x14ac:dyDescent="0.2">
      <c r="A83" s="160"/>
      <c r="B83" s="180"/>
      <c r="C83" s="161"/>
      <c r="D83" s="183"/>
      <c r="E83" s="162"/>
      <c r="F83" s="160"/>
      <c r="G83" s="160"/>
      <c r="H83" s="162"/>
      <c r="I83" s="164"/>
    </row>
    <row r="84" spans="1:9" s="49" customFormat="1" ht="12.75" customHeight="1" x14ac:dyDescent="0.2">
      <c r="A84" s="160"/>
      <c r="B84" s="180"/>
      <c r="C84" s="161"/>
      <c r="D84" s="183"/>
      <c r="E84" s="162"/>
      <c r="F84" s="160"/>
      <c r="G84" s="160"/>
      <c r="H84" s="162"/>
      <c r="I84" s="164"/>
    </row>
    <row r="85" spans="1:9" s="49" customFormat="1" ht="12.75" customHeight="1" x14ac:dyDescent="0.2">
      <c r="A85" s="160"/>
      <c r="B85" s="180"/>
      <c r="C85" s="161"/>
      <c r="D85" s="183"/>
      <c r="E85" s="162"/>
      <c r="F85" s="160"/>
      <c r="G85" s="160"/>
      <c r="H85" s="162"/>
      <c r="I85" s="164"/>
    </row>
    <row r="86" spans="1:9" s="49" customFormat="1" ht="12.75" customHeight="1" x14ac:dyDescent="0.2">
      <c r="A86" s="160"/>
      <c r="B86" s="180"/>
      <c r="C86" s="161"/>
      <c r="D86" s="183"/>
      <c r="E86" s="162"/>
      <c r="F86" s="160"/>
      <c r="G86" s="160"/>
      <c r="H86" s="162"/>
      <c r="I86" s="164"/>
    </row>
    <row r="87" spans="1:9" s="49" customFormat="1" ht="12.75" customHeight="1" x14ac:dyDescent="0.2">
      <c r="A87" s="160"/>
      <c r="B87" s="180"/>
      <c r="C87" s="161"/>
      <c r="D87" s="183"/>
      <c r="E87" s="162"/>
      <c r="F87" s="160"/>
      <c r="G87" s="160"/>
      <c r="H87" s="162"/>
      <c r="I87" s="164"/>
    </row>
    <row r="88" spans="1:9" s="49" customFormat="1" ht="12.75" customHeight="1" x14ac:dyDescent="0.2">
      <c r="A88" s="160"/>
      <c r="B88" s="180"/>
      <c r="C88" s="161"/>
      <c r="D88" s="183"/>
      <c r="E88" s="162"/>
      <c r="F88" s="160"/>
      <c r="G88" s="160"/>
      <c r="H88" s="162"/>
      <c r="I88" s="164"/>
    </row>
    <row r="89" spans="1:9" s="49" customFormat="1" ht="12.75" customHeight="1" x14ac:dyDescent="0.2">
      <c r="A89" s="160"/>
      <c r="B89" s="180"/>
      <c r="C89" s="161"/>
      <c r="D89" s="183"/>
      <c r="E89" s="162"/>
      <c r="F89" s="160"/>
      <c r="G89" s="160"/>
      <c r="H89" s="162"/>
      <c r="I89" s="164"/>
    </row>
    <row r="90" spans="1:9" s="49" customFormat="1" ht="12.75" customHeight="1" x14ac:dyDescent="0.2">
      <c r="A90" s="160"/>
      <c r="B90" s="180"/>
      <c r="C90" s="161"/>
      <c r="D90" s="183"/>
      <c r="E90" s="162"/>
      <c r="F90" s="160"/>
      <c r="G90" s="160"/>
      <c r="H90" s="162"/>
      <c r="I90" s="164"/>
    </row>
    <row r="91" spans="1:9" s="49" customFormat="1" ht="12.75" customHeight="1" x14ac:dyDescent="0.2">
      <c r="A91" s="160"/>
      <c r="B91" s="180"/>
      <c r="C91" s="161"/>
      <c r="D91" s="183"/>
      <c r="E91" s="162"/>
      <c r="F91" s="160"/>
      <c r="G91" s="160"/>
      <c r="H91" s="162"/>
      <c r="I91" s="164"/>
    </row>
    <row r="92" spans="1:9" s="49" customFormat="1" ht="12.75" customHeight="1" x14ac:dyDescent="0.2">
      <c r="A92" s="160"/>
      <c r="B92" s="180"/>
      <c r="C92" s="161"/>
      <c r="D92" s="183"/>
      <c r="E92" s="162"/>
      <c r="F92" s="160"/>
      <c r="G92" s="160"/>
      <c r="H92" s="162"/>
      <c r="I92" s="164"/>
    </row>
    <row r="93" spans="1:9" s="49" customFormat="1" ht="12.75" customHeight="1" x14ac:dyDescent="0.2">
      <c r="A93" s="160"/>
      <c r="B93" s="182"/>
      <c r="C93" s="161"/>
      <c r="D93" s="183"/>
      <c r="E93" s="162"/>
      <c r="F93" s="160"/>
      <c r="G93" s="160"/>
      <c r="H93" s="162"/>
      <c r="I93" s="164"/>
    </row>
    <row r="94" spans="1:9" s="49" customFormat="1" ht="12.75" customHeight="1" x14ac:dyDescent="0.2">
      <c r="A94" s="160"/>
      <c r="B94" s="180"/>
      <c r="C94" s="161"/>
      <c r="D94" s="183"/>
      <c r="E94" s="162"/>
      <c r="F94" s="160"/>
      <c r="G94" s="160"/>
      <c r="H94" s="162"/>
      <c r="I94" s="164"/>
    </row>
    <row r="95" spans="1:9" s="49" customFormat="1" ht="12.75" customHeight="1" x14ac:dyDescent="0.2">
      <c r="A95" s="160"/>
      <c r="B95" s="180"/>
      <c r="C95" s="161"/>
      <c r="D95" s="183"/>
      <c r="E95" s="162"/>
      <c r="F95" s="160"/>
      <c r="G95" s="160"/>
      <c r="H95" s="162"/>
      <c r="I95" s="164"/>
    </row>
    <row r="96" spans="1:9" s="49" customFormat="1" ht="12.75" customHeight="1" x14ac:dyDescent="0.2">
      <c r="A96" s="160"/>
      <c r="B96" s="180"/>
      <c r="C96" s="161"/>
      <c r="D96" s="183"/>
      <c r="E96" s="162"/>
      <c r="F96" s="160"/>
      <c r="G96" s="160"/>
      <c r="H96" s="162"/>
      <c r="I96" s="164"/>
    </row>
    <row r="97" spans="1:13" s="49" customFormat="1" ht="12.75" customHeight="1" x14ac:dyDescent="0.2">
      <c r="A97" s="160"/>
      <c r="B97" s="180"/>
      <c r="C97" s="161"/>
      <c r="D97" s="183"/>
      <c r="E97" s="162"/>
      <c r="F97" s="160"/>
      <c r="G97" s="160"/>
      <c r="H97" s="162"/>
      <c r="I97" s="164"/>
    </row>
    <row r="98" spans="1:13" s="49" customFormat="1" ht="12.75" customHeight="1" x14ac:dyDescent="0.2">
      <c r="A98" s="160"/>
      <c r="B98" s="180"/>
      <c r="C98" s="161"/>
      <c r="D98" s="183"/>
      <c r="E98" s="162"/>
      <c r="F98" s="160"/>
      <c r="G98" s="160"/>
      <c r="H98" s="162"/>
      <c r="I98" s="164"/>
    </row>
    <row r="99" spans="1:13" s="49" customFormat="1" ht="12.75" customHeight="1" x14ac:dyDescent="0.2">
      <c r="A99" s="160"/>
      <c r="B99" s="180"/>
      <c r="C99" s="161"/>
      <c r="D99" s="183"/>
      <c r="E99" s="162"/>
      <c r="F99" s="160"/>
      <c r="G99" s="160"/>
      <c r="H99" s="162"/>
      <c r="I99" s="164"/>
    </row>
    <row r="100" spans="1:13" s="49" customFormat="1" ht="12.75" customHeight="1" x14ac:dyDescent="0.2">
      <c r="A100" s="160"/>
      <c r="B100" s="180"/>
      <c r="C100" s="161"/>
      <c r="D100" s="183"/>
      <c r="E100" s="162"/>
      <c r="F100" s="160"/>
      <c r="G100" s="160"/>
      <c r="H100" s="162"/>
      <c r="I100" s="164"/>
    </row>
    <row r="101" spans="1:13" s="49" customFormat="1" ht="12.75" customHeight="1" x14ac:dyDescent="0.2">
      <c r="A101" s="160"/>
      <c r="B101" s="180"/>
      <c r="C101" s="161"/>
      <c r="D101" s="183"/>
      <c r="E101" s="162"/>
      <c r="F101" s="160"/>
      <c r="G101" s="160"/>
      <c r="H101" s="162"/>
      <c r="I101" s="164"/>
    </row>
    <row r="102" spans="1:13" s="49" customFormat="1" ht="12.75" customHeight="1" x14ac:dyDescent="0.2">
      <c r="A102" s="160"/>
      <c r="B102" s="180"/>
      <c r="C102" s="161"/>
      <c r="D102" s="183"/>
      <c r="E102" s="162"/>
      <c r="F102" s="160"/>
      <c r="G102" s="160"/>
      <c r="H102" s="162" t="s">
        <v>0</v>
      </c>
      <c r="I102" s="164"/>
    </row>
    <row r="103" spans="1:13" s="49" customFormat="1" ht="12.75" customHeight="1" x14ac:dyDescent="0.2">
      <c r="A103" s="160"/>
      <c r="B103" s="180"/>
      <c r="C103" s="161"/>
      <c r="D103" s="183"/>
      <c r="E103" s="162"/>
      <c r="F103" s="160"/>
      <c r="G103" s="160"/>
      <c r="H103" s="162" t="s">
        <v>0</v>
      </c>
      <c r="I103" s="164"/>
    </row>
    <row r="104" spans="1:13" s="49" customFormat="1" ht="12.75" customHeight="1" x14ac:dyDescent="0.2">
      <c r="A104" s="160"/>
      <c r="B104" s="180"/>
      <c r="C104" s="161"/>
      <c r="D104" s="183"/>
      <c r="E104" s="162"/>
      <c r="F104" s="160"/>
      <c r="G104" s="160"/>
      <c r="H104" s="162" t="s">
        <v>0</v>
      </c>
      <c r="I104" s="164"/>
    </row>
    <row r="105" spans="1:13" s="49" customFormat="1" ht="12.75" customHeight="1" x14ac:dyDescent="0.2">
      <c r="A105" s="160"/>
      <c r="B105" s="180"/>
      <c r="C105" s="161"/>
      <c r="D105" s="183"/>
      <c r="E105" s="162"/>
      <c r="F105" s="160"/>
      <c r="G105" s="160"/>
      <c r="H105" s="162"/>
      <c r="I105" s="164"/>
    </row>
    <row r="106" spans="1:13" s="49" customFormat="1" ht="3" customHeight="1" x14ac:dyDescent="0.2">
      <c r="A106" s="232"/>
      <c r="B106" s="233"/>
      <c r="C106" s="234"/>
      <c r="D106" s="235"/>
      <c r="E106" s="236"/>
      <c r="F106" s="232"/>
      <c r="G106" s="232"/>
      <c r="H106" s="236"/>
      <c r="I106" s="237"/>
      <c r="J106" s="156"/>
      <c r="K106" s="156"/>
      <c r="L106" s="156"/>
      <c r="M106" s="156"/>
    </row>
    <row r="107" spans="1:13" s="49" customFormat="1" ht="12.75" x14ac:dyDescent="0.2">
      <c r="A107" s="81"/>
      <c r="B107" s="152"/>
      <c r="C107" s="157">
        <f>SUM(C7:C105)</f>
        <v>71400</v>
      </c>
      <c r="D107" s="83"/>
      <c r="E107" s="84"/>
      <c r="F107" s="84"/>
      <c r="G107" s="84"/>
      <c r="H107" s="82"/>
      <c r="I107" s="85">
        <f>SUM(I7:I105)</f>
        <v>60000</v>
      </c>
      <c r="J107" s="80"/>
    </row>
    <row r="108" spans="1:13" s="49" customFormat="1" ht="15" customHeight="1" x14ac:dyDescent="0.2">
      <c r="A108" s="186"/>
      <c r="B108" s="187"/>
      <c r="C108" s="188"/>
      <c r="D108" s="189"/>
      <c r="E108" s="84"/>
      <c r="F108" s="84"/>
      <c r="G108" s="84"/>
      <c r="H108" s="84"/>
      <c r="I108" s="171"/>
      <c r="J108" s="80"/>
    </row>
    <row r="109" spans="1:13" s="49" customFormat="1" ht="12.75" customHeight="1" x14ac:dyDescent="0.2">
      <c r="A109" s="293" t="s">
        <v>25</v>
      </c>
      <c r="B109" s="294"/>
      <c r="C109" s="294"/>
      <c r="D109" s="295"/>
      <c r="E109" s="86"/>
      <c r="F109" s="296" t="s">
        <v>27</v>
      </c>
      <c r="G109" s="296"/>
      <c r="H109" s="296"/>
      <c r="I109" s="296"/>
    </row>
    <row r="110" spans="1:13" s="49" customFormat="1" ht="12.75" customHeight="1" x14ac:dyDescent="0.2">
      <c r="A110" s="297" t="s">
        <v>104</v>
      </c>
      <c r="B110" s="298"/>
      <c r="C110" s="298"/>
      <c r="D110" s="299"/>
      <c r="E110" s="53"/>
      <c r="F110" s="306"/>
      <c r="G110" s="307"/>
      <c r="H110" s="307"/>
      <c r="I110" s="308"/>
    </row>
    <row r="111" spans="1:13" s="49" customFormat="1" ht="12.75" x14ac:dyDescent="0.2">
      <c r="A111" s="300"/>
      <c r="B111" s="301"/>
      <c r="C111" s="301"/>
      <c r="D111" s="302"/>
      <c r="E111" s="53"/>
      <c r="F111" s="309"/>
      <c r="G111" s="310"/>
      <c r="H111" s="310"/>
      <c r="I111" s="311"/>
    </row>
    <row r="112" spans="1:13" x14ac:dyDescent="0.25">
      <c r="A112" s="300"/>
      <c r="B112" s="301"/>
      <c r="C112" s="301"/>
      <c r="D112" s="302"/>
      <c r="E112" s="53"/>
      <c r="F112" s="309"/>
      <c r="G112" s="310"/>
      <c r="H112" s="310"/>
      <c r="I112" s="311"/>
    </row>
    <row r="113" spans="1:9" x14ac:dyDescent="0.25">
      <c r="A113" s="303"/>
      <c r="B113" s="304"/>
      <c r="C113" s="304"/>
      <c r="D113" s="305"/>
      <c r="F113" s="312"/>
      <c r="G113" s="313"/>
      <c r="H113" s="313"/>
      <c r="I113" s="314"/>
    </row>
  </sheetData>
  <sheetProtection algorithmName="SHA-512" hashValue="7l8njOnzuv8b80rSR9E2WEQrtVjnm3MtRxu3btQzNy3XSL2M3sJYM4rIaHTJB/jOSBNCrZZQURSAnkfp6Hb8Vw==" saltValue="qg+Ic7oQygtty/LbTU3gMg==" spinCount="100000" sheet="1" insertRows="0" selectLockedCells="1" autoFilter="0"/>
  <autoFilter ref="A6:I105"/>
  <mergeCells count="5">
    <mergeCell ref="A109:D109"/>
    <mergeCell ref="A4:I4"/>
    <mergeCell ref="F109:I109"/>
    <mergeCell ref="A110:D113"/>
    <mergeCell ref="F110:I113"/>
  </mergeCells>
  <conditionalFormatting sqref="C7:C107">
    <cfRule type="cellIs" dxfId="8" priority="2" operator="lessThan">
      <formula>0</formula>
    </cfRule>
  </conditionalFormatting>
  <conditionalFormatting sqref="I7:I107">
    <cfRule type="cellIs" dxfId="7" priority="1" operator="lessThan">
      <formula>0</formula>
    </cfRule>
  </conditionalFormatting>
  <dataValidations count="11">
    <dataValidation type="whole" allowBlank="1" showInputMessage="1" showErrorMessage="1" error="Bitte  fortlaufend von 1-800" promptTitle="Zahlen fortlaufend von 1-800" sqref="A106">
      <formula1>1</formula1>
      <formula2>800</formula2>
    </dataValidation>
    <dataValidation type="date" allowBlank="1" showInputMessage="1" showErrorMessage="1" error="Bitte Datum im Formal tt.mm.jjjj eingeben." sqref="F7:F106">
      <formula1>42005</formula1>
      <formula2>47484</formula2>
    </dataValidation>
    <dataValidation type="decimal" allowBlank="1" showInputMessage="1" showErrorMessage="1" errorTitle="Nur Zahlen" error="Bitte hier den Rechnungsbetrag eintragen." sqref="C106">
      <formula1>0</formula1>
      <formula2>5000000</formula2>
    </dataValidation>
    <dataValidation type="date" allowBlank="1" showInputMessage="1" showErrorMessage="1" errorTitle="Nur Datum" error="Bitte hier Datum im Format tt.mm.jjjj eingeben._x000a_" sqref="G7:G106">
      <formula1>36526</formula1>
      <formula2>73415</formula2>
    </dataValidation>
    <dataValidation allowBlank="1" showInputMessage="1" showErrorMessage="1" promptTitle="Nur Buchstaben und Zahlen" prompt="Bitte keine Leer- und Sonderzeichen eingeben." sqref="D7:D106 B7:B106"/>
    <dataValidation type="decimal" allowBlank="1" showInputMessage="1" showErrorMessage="1" errorTitle="Nur Zahlen" error="Bitte hier den Betrag eintragen." sqref="I106">
      <formula1>0</formula1>
      <formula2>5000000</formula2>
    </dataValidation>
    <dataValidation allowBlank="1" showErrorMessage="1" sqref="E1:E1048576"/>
    <dataValidation type="textLength" allowBlank="1" showInputMessage="1" showErrorMessage="1" errorTitle="Platz für 225 Zeichen" error="Ergänzende Angaben auf gesondertem Blatt." sqref="F110:I113">
      <formula1>0</formula1>
      <formula2>225</formula2>
    </dataValidation>
    <dataValidation type="decimal" allowBlank="1" showInputMessage="1" showErrorMessage="1" errorTitle="Nur Zahlen" error="Hier bitte Rechnungsbetrag eingeben." sqref="C7:C105">
      <formula1>-10000000</formula1>
      <formula2>10000000</formula2>
    </dataValidation>
    <dataValidation type="whole" allowBlank="1" showInputMessage="1" showErrorMessage="1" errorTitle="Nur ganze Zahlen" error="Bitte Belegnummer fortlaufend von 1-800 eintragen." promptTitle="Zahlen fortlaufend von 1-800" sqref="A7:A105">
      <formula1>1</formula1>
      <formula2>800</formula2>
    </dataValidation>
    <dataValidation type="decimal" allowBlank="1" showInputMessage="1" showErrorMessage="1" errorTitle="Nur Zahlen" error="Bitte hier die Zuwendungsfähigen Ausgaben eintragen." sqref="I7:I105">
      <formula1>-10000000</formula1>
      <formula2>10000000</formula2>
    </dataValidation>
  </dataValidations>
  <pageMargins left="0.23622047244094491" right="0.23622047244094491" top="0.74803149606299213" bottom="0.74803149606299213" header="0.31496062992125984" footer="0.31496062992125984"/>
  <pageSetup paperSize="9" scale="96" fitToHeight="0" orientation="landscape" r:id="rId1"/>
  <headerFooter>
    <oddHeader>&amp;L&amp;"Arial,Fett"&amp;10Von dem/der Zuwendungsempfänger/in auszufüllen!</oddHeader>
    <oddFooter>&amp;L&amp;"Arial,Standard"&amp;7© Wirtschafts- und Infrastrukturbank Hessen, 2021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theme="4"/>
    <pageSetUpPr fitToPage="1"/>
  </sheetPr>
  <dimension ref="A1:N34"/>
  <sheetViews>
    <sheetView view="pageLayout" zoomScaleNormal="100" workbookViewId="0">
      <selection activeCell="D39" sqref="D39"/>
    </sheetView>
  </sheetViews>
  <sheetFormatPr baseColWidth="10" defaultColWidth="2.5703125" defaultRowHeight="15" x14ac:dyDescent="0.25"/>
  <cols>
    <col min="1" max="2" width="20.140625" customWidth="1"/>
    <col min="3" max="3" width="15.5703125" customWidth="1"/>
    <col min="4" max="4" width="16.5703125" style="5" customWidth="1"/>
    <col min="5" max="5" width="18.28515625" customWidth="1"/>
    <col min="6" max="10" width="20.140625" customWidth="1"/>
    <col min="11" max="13" width="25" customWidth="1"/>
    <col min="14" max="17" width="15" customWidth="1"/>
  </cols>
  <sheetData>
    <row r="1" spans="1:10" ht="0.75" customHeight="1" x14ac:dyDescent="0.25"/>
    <row r="2" spans="1:10" ht="15.75" customHeight="1" x14ac:dyDescent="0.25">
      <c r="D2" s="38"/>
      <c r="E2" s="39"/>
      <c r="F2" s="39"/>
      <c r="G2" s="39"/>
      <c r="H2" s="39"/>
      <c r="I2" s="12" t="s">
        <v>19</v>
      </c>
      <c r="J2" s="7" t="s">
        <v>0</v>
      </c>
    </row>
    <row r="3" spans="1:10" ht="30.75" customHeight="1" x14ac:dyDescent="0.25">
      <c r="A3" s="18" t="s">
        <v>20</v>
      </c>
    </row>
    <row r="4" spans="1:10" ht="15" customHeight="1" x14ac:dyDescent="0.25">
      <c r="A4" s="326" t="s">
        <v>26</v>
      </c>
      <c r="B4" s="326"/>
      <c r="C4" s="326"/>
      <c r="D4" s="326"/>
      <c r="E4" s="326"/>
      <c r="F4" s="326"/>
      <c r="G4" s="326"/>
      <c r="H4" s="326"/>
    </row>
    <row r="5" spans="1:10" ht="28.5" customHeight="1" x14ac:dyDescent="0.25">
      <c r="A5" s="8" t="s">
        <v>22</v>
      </c>
      <c r="B5" s="8" t="s">
        <v>23</v>
      </c>
      <c r="C5" s="8" t="s">
        <v>21</v>
      </c>
      <c r="D5" s="21" t="s">
        <v>93</v>
      </c>
      <c r="E5" s="22" t="s">
        <v>92</v>
      </c>
      <c r="F5" s="22" t="s">
        <v>86</v>
      </c>
      <c r="G5" s="22" t="s">
        <v>85</v>
      </c>
      <c r="H5" s="22" t="s">
        <v>29</v>
      </c>
      <c r="I5" s="8" t="s">
        <v>28</v>
      </c>
      <c r="J5" s="8" t="s">
        <v>30</v>
      </c>
    </row>
    <row r="6" spans="1:10" ht="9" customHeight="1" x14ac:dyDescent="0.25">
      <c r="A6" s="36"/>
      <c r="B6" s="37"/>
      <c r="C6" s="33"/>
      <c r="D6" s="327" t="s">
        <v>87</v>
      </c>
      <c r="E6" s="328"/>
      <c r="F6" s="328"/>
      <c r="G6" s="328"/>
      <c r="H6" s="329"/>
      <c r="I6" s="36"/>
      <c r="J6" s="37"/>
    </row>
    <row r="7" spans="1:10" x14ac:dyDescent="0.25">
      <c r="A7" s="13"/>
      <c r="B7" s="13"/>
      <c r="C7" s="40"/>
      <c r="D7" s="44"/>
      <c r="E7" s="24"/>
      <c r="F7" s="24" t="s">
        <v>0</v>
      </c>
      <c r="G7" s="24" t="s">
        <v>0</v>
      </c>
      <c r="H7" s="45"/>
      <c r="I7" s="42" t="s">
        <v>0</v>
      </c>
      <c r="J7" s="14" t="s">
        <v>0</v>
      </c>
    </row>
    <row r="8" spans="1:10" x14ac:dyDescent="0.25">
      <c r="A8" s="13"/>
      <c r="B8" s="13"/>
      <c r="C8" s="41"/>
      <c r="D8" s="44"/>
      <c r="E8" s="24"/>
      <c r="F8" s="24"/>
      <c r="G8" s="24"/>
      <c r="H8" s="45"/>
      <c r="I8" s="42"/>
      <c r="J8" s="14"/>
    </row>
    <row r="9" spans="1:10" x14ac:dyDescent="0.25">
      <c r="A9" s="13"/>
      <c r="B9" s="13"/>
      <c r="C9" s="41"/>
      <c r="D9" s="44"/>
      <c r="E9" s="24"/>
      <c r="F9" s="24"/>
      <c r="G9" s="24"/>
      <c r="H9" s="45"/>
      <c r="I9" s="42"/>
      <c r="J9" s="14"/>
    </row>
    <row r="10" spans="1:10" x14ac:dyDescent="0.25">
      <c r="A10" s="13"/>
      <c r="B10" s="13"/>
      <c r="C10" s="41"/>
      <c r="D10" s="44"/>
      <c r="E10" s="24"/>
      <c r="F10" s="24"/>
      <c r="G10" s="24"/>
      <c r="H10" s="45"/>
      <c r="I10" s="42"/>
      <c r="J10" s="14"/>
    </row>
    <row r="11" spans="1:10" x14ac:dyDescent="0.25">
      <c r="A11" s="13"/>
      <c r="B11" s="13"/>
      <c r="C11" s="41"/>
      <c r="D11" s="44"/>
      <c r="E11" s="24"/>
      <c r="F11" s="24"/>
      <c r="G11" s="24"/>
      <c r="H11" s="45"/>
      <c r="I11" s="42"/>
      <c r="J11" s="25"/>
    </row>
    <row r="12" spans="1:10" x14ac:dyDescent="0.25">
      <c r="A12" s="13"/>
      <c r="B12" s="13"/>
      <c r="C12" s="41"/>
      <c r="D12" s="44"/>
      <c r="E12" s="24"/>
      <c r="F12" s="24"/>
      <c r="G12" s="24"/>
      <c r="H12" s="45"/>
      <c r="I12" s="42"/>
      <c r="J12" s="14"/>
    </row>
    <row r="13" spans="1:10" x14ac:dyDescent="0.25">
      <c r="A13" s="13"/>
      <c r="B13" s="13"/>
      <c r="C13" s="41"/>
      <c r="D13" s="44"/>
      <c r="E13" s="24"/>
      <c r="F13" s="24"/>
      <c r="G13" s="24"/>
      <c r="H13" s="45"/>
      <c r="I13" s="42"/>
      <c r="J13" s="14"/>
    </row>
    <row r="14" spans="1:10" x14ac:dyDescent="0.25">
      <c r="A14" s="13"/>
      <c r="B14" s="13"/>
      <c r="C14" s="41"/>
      <c r="D14" s="44"/>
      <c r="E14" s="26"/>
      <c r="F14" s="24"/>
      <c r="G14" s="24"/>
      <c r="H14" s="45"/>
      <c r="I14" s="42"/>
      <c r="J14" s="14"/>
    </row>
    <row r="15" spans="1:10" x14ac:dyDescent="0.25">
      <c r="A15" s="13"/>
      <c r="B15" s="13"/>
      <c r="C15" s="41" t="s">
        <v>0</v>
      </c>
      <c r="D15" s="44" t="s">
        <v>24</v>
      </c>
      <c r="E15" s="24" t="s">
        <v>0</v>
      </c>
      <c r="F15" s="24" t="s">
        <v>0</v>
      </c>
      <c r="G15" s="24" t="s">
        <v>0</v>
      </c>
      <c r="H15" s="45"/>
      <c r="I15" s="42" t="s">
        <v>0</v>
      </c>
      <c r="J15" s="14" t="s">
        <v>0</v>
      </c>
    </row>
    <row r="16" spans="1:10" x14ac:dyDescent="0.25">
      <c r="A16" s="13"/>
      <c r="B16" s="13"/>
      <c r="C16" s="41"/>
      <c r="D16" s="44"/>
      <c r="E16" s="24"/>
      <c r="F16" s="24"/>
      <c r="G16" s="24"/>
      <c r="H16" s="45"/>
      <c r="I16" s="42"/>
      <c r="J16" s="14"/>
    </row>
    <row r="17" spans="1:14" x14ac:dyDescent="0.25">
      <c r="A17" s="13"/>
      <c r="B17" s="13"/>
      <c r="C17" s="41"/>
      <c r="D17" s="44"/>
      <c r="E17" s="24"/>
      <c r="F17" s="24"/>
      <c r="G17" s="24"/>
      <c r="H17" s="45"/>
      <c r="I17" s="42"/>
      <c r="J17" s="14"/>
    </row>
    <row r="18" spans="1:14" x14ac:dyDescent="0.25">
      <c r="A18" s="13"/>
      <c r="B18" s="13"/>
      <c r="C18" s="41"/>
      <c r="D18" s="44"/>
      <c r="E18" s="24"/>
      <c r="F18" s="24"/>
      <c r="G18" s="24"/>
      <c r="H18" s="45"/>
      <c r="I18" s="42"/>
      <c r="J18" s="14"/>
    </row>
    <row r="19" spans="1:14" x14ac:dyDescent="0.25">
      <c r="A19" s="13"/>
      <c r="B19" s="13"/>
      <c r="C19" s="41"/>
      <c r="D19" s="44"/>
      <c r="E19" s="24"/>
      <c r="F19" s="24"/>
      <c r="G19" s="24"/>
      <c r="H19" s="45"/>
      <c r="I19" s="42"/>
      <c r="J19" s="14"/>
    </row>
    <row r="20" spans="1:14" x14ac:dyDescent="0.25">
      <c r="A20" s="13"/>
      <c r="B20" s="13"/>
      <c r="C20" s="41" t="s">
        <v>0</v>
      </c>
      <c r="D20" s="44" t="s">
        <v>24</v>
      </c>
      <c r="E20" s="24" t="s">
        <v>0</v>
      </c>
      <c r="F20" s="24" t="s">
        <v>0</v>
      </c>
      <c r="G20" s="24" t="s">
        <v>0</v>
      </c>
      <c r="H20" s="45"/>
      <c r="I20" s="42" t="s">
        <v>0</v>
      </c>
      <c r="J20" s="14" t="s">
        <v>0</v>
      </c>
    </row>
    <row r="21" spans="1:14" x14ac:dyDescent="0.25">
      <c r="A21" s="13"/>
      <c r="B21" s="13"/>
      <c r="C21" s="41" t="s">
        <v>0</v>
      </c>
      <c r="D21" s="44" t="s">
        <v>24</v>
      </c>
      <c r="E21" s="24" t="s">
        <v>0</v>
      </c>
      <c r="F21" s="24" t="s">
        <v>0</v>
      </c>
      <c r="G21" s="24" t="s">
        <v>0</v>
      </c>
      <c r="H21" s="45"/>
      <c r="I21" s="42" t="s">
        <v>0</v>
      </c>
      <c r="J21" s="14" t="s">
        <v>0</v>
      </c>
    </row>
    <row r="22" spans="1:14" x14ac:dyDescent="0.25">
      <c r="A22" s="13"/>
      <c r="B22" s="13"/>
      <c r="C22" s="41" t="s">
        <v>0</v>
      </c>
      <c r="D22" s="44" t="s">
        <v>24</v>
      </c>
      <c r="E22" s="24" t="s">
        <v>0</v>
      </c>
      <c r="F22" s="24" t="s">
        <v>0</v>
      </c>
      <c r="G22" s="24" t="s">
        <v>0</v>
      </c>
      <c r="H22" s="45"/>
      <c r="I22" s="42" t="s">
        <v>0</v>
      </c>
      <c r="J22" s="14" t="s">
        <v>0</v>
      </c>
    </row>
    <row r="23" spans="1:14" x14ac:dyDescent="0.25">
      <c r="A23" s="13"/>
      <c r="B23" s="13"/>
      <c r="C23" s="41" t="s">
        <v>0</v>
      </c>
      <c r="D23" s="44" t="s">
        <v>24</v>
      </c>
      <c r="E23" s="24" t="s">
        <v>0</v>
      </c>
      <c r="F23" s="24" t="s">
        <v>0</v>
      </c>
      <c r="G23" s="24" t="s">
        <v>0</v>
      </c>
      <c r="H23" s="45"/>
      <c r="I23" s="42" t="s">
        <v>0</v>
      </c>
      <c r="J23" s="14" t="s">
        <v>0</v>
      </c>
    </row>
    <row r="24" spans="1:14" x14ac:dyDescent="0.25">
      <c r="A24" s="13"/>
      <c r="B24" s="13"/>
      <c r="C24" s="41" t="s">
        <v>0</v>
      </c>
      <c r="D24" s="44" t="s">
        <v>24</v>
      </c>
      <c r="E24" s="24" t="s">
        <v>0</v>
      </c>
      <c r="F24" s="24" t="s">
        <v>0</v>
      </c>
      <c r="G24" s="24" t="s">
        <v>0</v>
      </c>
      <c r="H24" s="45"/>
      <c r="I24" s="42" t="s">
        <v>0</v>
      </c>
      <c r="J24" s="14" t="s">
        <v>0</v>
      </c>
    </row>
    <row r="25" spans="1:14" x14ac:dyDescent="0.25">
      <c r="A25" s="13"/>
      <c r="B25" s="13"/>
      <c r="C25" s="41" t="s">
        <v>0</v>
      </c>
      <c r="D25" s="44" t="s">
        <v>24</v>
      </c>
      <c r="E25" s="24" t="s">
        <v>0</v>
      </c>
      <c r="F25" s="24" t="s">
        <v>0</v>
      </c>
      <c r="G25" s="24" t="s">
        <v>0</v>
      </c>
      <c r="H25" s="45"/>
      <c r="I25" s="42" t="s">
        <v>0</v>
      </c>
      <c r="J25" s="14" t="s">
        <v>0</v>
      </c>
    </row>
    <row r="26" spans="1:14" x14ac:dyDescent="0.25">
      <c r="A26" s="13"/>
      <c r="B26" s="13"/>
      <c r="C26" s="41" t="s">
        <v>0</v>
      </c>
      <c r="D26" s="44" t="s">
        <v>24</v>
      </c>
      <c r="E26" s="24" t="s">
        <v>0</v>
      </c>
      <c r="F26" s="24" t="s">
        <v>0</v>
      </c>
      <c r="G26" s="24" t="s">
        <v>0</v>
      </c>
      <c r="H26" s="45"/>
      <c r="I26" s="42" t="s">
        <v>0</v>
      </c>
      <c r="J26" s="14" t="s">
        <v>0</v>
      </c>
    </row>
    <row r="27" spans="1:14" x14ac:dyDescent="0.25">
      <c r="A27" s="13"/>
      <c r="B27" s="13"/>
      <c r="C27" s="41" t="s">
        <v>0</v>
      </c>
      <c r="D27" s="46" t="s">
        <v>24</v>
      </c>
      <c r="E27" s="47" t="s">
        <v>0</v>
      </c>
      <c r="F27" s="47" t="s">
        <v>0</v>
      </c>
      <c r="G27" s="47" t="s">
        <v>0</v>
      </c>
      <c r="H27" s="48"/>
      <c r="I27" s="42" t="s">
        <v>0</v>
      </c>
      <c r="J27" s="14" t="s">
        <v>0</v>
      </c>
    </row>
    <row r="28" spans="1:14" ht="14.25" customHeight="1" x14ac:dyDescent="0.25">
      <c r="A28" s="34"/>
      <c r="B28" s="34"/>
      <c r="C28" s="34"/>
      <c r="E28" s="34"/>
      <c r="F28" s="35"/>
      <c r="G28" s="34" t="s">
        <v>90</v>
      </c>
      <c r="H28" s="43">
        <v>0</v>
      </c>
      <c r="I28" s="15">
        <v>0</v>
      </c>
      <c r="J28" s="27">
        <v>0</v>
      </c>
    </row>
    <row r="29" spans="1:14" x14ac:dyDescent="0.25">
      <c r="D29" s="28"/>
      <c r="E29" s="29"/>
      <c r="F29" s="1"/>
      <c r="G29" s="30"/>
      <c r="H29" s="29"/>
      <c r="I29" s="29"/>
      <c r="J29" s="29"/>
      <c r="K29" s="31"/>
      <c r="L29" s="1"/>
      <c r="M29" s="1"/>
      <c r="N29" s="11"/>
    </row>
    <row r="30" spans="1:14" ht="15" customHeight="1" thickBot="1" x14ac:dyDescent="0.3">
      <c r="A30" s="324" t="s">
        <v>25</v>
      </c>
      <c r="B30" s="325"/>
      <c r="C30" s="325"/>
      <c r="D30" s="325"/>
      <c r="E30" s="325"/>
      <c r="F30" s="17"/>
      <c r="G30" s="17" t="s">
        <v>27</v>
      </c>
      <c r="H30" s="17"/>
      <c r="I30" s="17"/>
      <c r="J30" s="17"/>
      <c r="N30" s="11"/>
    </row>
    <row r="31" spans="1:14" ht="15" customHeight="1" thickTop="1" x14ac:dyDescent="0.25">
      <c r="A31" s="315" t="s">
        <v>96</v>
      </c>
      <c r="B31" s="316"/>
      <c r="C31" s="316"/>
      <c r="D31" s="316"/>
      <c r="E31" s="317"/>
      <c r="F31" s="4"/>
      <c r="G31" s="315"/>
      <c r="H31" s="316"/>
      <c r="I31" s="316"/>
      <c r="J31" s="317"/>
      <c r="K31" s="4"/>
      <c r="L31" s="4"/>
      <c r="M31" s="4"/>
    </row>
    <row r="32" spans="1:14" x14ac:dyDescent="0.25">
      <c r="A32" s="318"/>
      <c r="B32" s="319"/>
      <c r="C32" s="319"/>
      <c r="D32" s="319"/>
      <c r="E32" s="320"/>
      <c r="F32" s="4"/>
      <c r="G32" s="318"/>
      <c r="H32" s="319"/>
      <c r="I32" s="319"/>
      <c r="J32" s="320"/>
      <c r="K32" s="4"/>
      <c r="L32" s="4"/>
      <c r="M32" s="4"/>
    </row>
    <row r="33" spans="1:13" ht="15.75" thickBot="1" x14ac:dyDescent="0.3">
      <c r="A33" s="321"/>
      <c r="B33" s="322"/>
      <c r="C33" s="322"/>
      <c r="D33" s="322"/>
      <c r="E33" s="323"/>
      <c r="F33" s="4"/>
      <c r="G33" s="321"/>
      <c r="H33" s="322"/>
      <c r="I33" s="322"/>
      <c r="J33" s="323"/>
      <c r="K33" s="4"/>
      <c r="L33" s="4"/>
      <c r="M33" s="4"/>
    </row>
    <row r="34" spans="1:13" ht="15.75" thickTop="1" x14ac:dyDescent="0.25">
      <c r="H34" s="3"/>
      <c r="I34" s="3"/>
      <c r="J34" s="3"/>
      <c r="K34" s="3"/>
      <c r="L34" s="3"/>
      <c r="M34" s="3"/>
    </row>
  </sheetData>
  <mergeCells count="5">
    <mergeCell ref="A31:E33"/>
    <mergeCell ref="A30:E30"/>
    <mergeCell ref="A4:H4"/>
    <mergeCell ref="G31:J33"/>
    <mergeCell ref="D6:H6"/>
  </mergeCells>
  <pageMargins left="0.7" right="0.7" top="0.75" bottom="0.75" header="0.3" footer="0.3"/>
  <pageSetup paperSize="9" scale="68" orientation="landscape" r:id="rId1"/>
  <headerFooter>
    <oddHeader>&amp;L&amp;"Arial,Fett"&amp;9Vom Zuwendungsempfänger/in auszufüllen!     &amp;C&amp;"Arial,Standard"&amp;8PC-Bearbeitung bitte mit Pfeiltasten!</oddHeader>
    <oddFooter>&amp;L&amp;"Arial,Standard"&amp;6© Wirtschafts- und Infrastrukturbank Hessen, 2020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theme="4"/>
    <pageSetUpPr fitToPage="1"/>
  </sheetPr>
  <dimension ref="A1:O33"/>
  <sheetViews>
    <sheetView view="pageLayout" zoomScaleNormal="100" workbookViewId="0">
      <selection activeCell="C21" sqref="C21"/>
    </sheetView>
  </sheetViews>
  <sheetFormatPr baseColWidth="10" defaultColWidth="2.5703125" defaultRowHeight="15" x14ac:dyDescent="0.25"/>
  <cols>
    <col min="1" max="1" width="1.7109375" customWidth="1"/>
    <col min="2" max="3" width="20.140625" customWidth="1"/>
    <col min="4" max="4" width="15.5703125" customWidth="1"/>
    <col min="5" max="5" width="16.5703125" style="5" customWidth="1"/>
    <col min="6" max="6" width="18.28515625" customWidth="1"/>
    <col min="7" max="11" width="20.140625" customWidth="1"/>
    <col min="12" max="14" width="25" customWidth="1"/>
    <col min="15" max="18" width="15" customWidth="1"/>
  </cols>
  <sheetData>
    <row r="1" spans="1:11" ht="0.75" customHeight="1" x14ac:dyDescent="0.25"/>
    <row r="2" spans="1:11" ht="15.75" customHeight="1" x14ac:dyDescent="0.25">
      <c r="E2" s="38"/>
      <c r="F2" s="39"/>
      <c r="G2" s="39"/>
      <c r="H2" s="39"/>
      <c r="I2" s="39"/>
      <c r="J2" s="12" t="s">
        <v>19</v>
      </c>
      <c r="K2" s="7" t="s">
        <v>0</v>
      </c>
    </row>
    <row r="3" spans="1:11" ht="30.75" customHeight="1" x14ac:dyDescent="0.25">
      <c r="B3" s="18" t="s">
        <v>20</v>
      </c>
    </row>
    <row r="4" spans="1:11" ht="15" customHeight="1" x14ac:dyDescent="0.25">
      <c r="B4" s="326" t="s">
        <v>26</v>
      </c>
      <c r="C4" s="326"/>
      <c r="D4" s="326"/>
      <c r="E4" s="326"/>
      <c r="F4" s="326"/>
      <c r="G4" s="326"/>
      <c r="H4" s="326"/>
      <c r="I4" s="326"/>
    </row>
    <row r="5" spans="1:11" ht="34.5" customHeight="1" x14ac:dyDescent="0.25">
      <c r="B5" s="21" t="s">
        <v>93</v>
      </c>
      <c r="C5" s="22" t="s">
        <v>92</v>
      </c>
      <c r="D5" s="22" t="s">
        <v>86</v>
      </c>
      <c r="E5" s="22" t="s">
        <v>85</v>
      </c>
      <c r="F5" s="22" t="s">
        <v>29</v>
      </c>
      <c r="G5" s="8" t="s">
        <v>28</v>
      </c>
      <c r="H5" s="8" t="s">
        <v>30</v>
      </c>
      <c r="I5" s="8" t="s">
        <v>22</v>
      </c>
      <c r="J5" s="8" t="s">
        <v>23</v>
      </c>
      <c r="K5" s="8" t="s">
        <v>21</v>
      </c>
    </row>
    <row r="6" spans="1:11" x14ac:dyDescent="0.25">
      <c r="A6" s="330" t="s">
        <v>87</v>
      </c>
      <c r="B6" s="23"/>
      <c r="C6" s="24"/>
      <c r="D6" s="24" t="s">
        <v>0</v>
      </c>
      <c r="E6" s="24" t="s">
        <v>0</v>
      </c>
      <c r="F6" s="24"/>
      <c r="G6" s="42" t="s">
        <v>0</v>
      </c>
      <c r="H6" s="14" t="s">
        <v>0</v>
      </c>
      <c r="I6" s="13"/>
      <c r="J6" s="13"/>
      <c r="K6" s="9"/>
    </row>
    <row r="7" spans="1:11" x14ac:dyDescent="0.25">
      <c r="A7" s="330"/>
      <c r="B7" s="23"/>
      <c r="C7" s="24"/>
      <c r="D7" s="24"/>
      <c r="E7" s="24"/>
      <c r="F7" s="24"/>
      <c r="G7" s="42"/>
      <c r="H7" s="14"/>
      <c r="I7" s="13"/>
      <c r="J7" s="13"/>
      <c r="K7" s="13"/>
    </row>
    <row r="8" spans="1:11" x14ac:dyDescent="0.25">
      <c r="A8" s="330"/>
      <c r="B8" s="23"/>
      <c r="C8" s="24"/>
      <c r="D8" s="24"/>
      <c r="E8" s="24"/>
      <c r="F8" s="24"/>
      <c r="G8" s="42"/>
      <c r="H8" s="14"/>
      <c r="I8" s="13"/>
      <c r="J8" s="13"/>
      <c r="K8" s="13"/>
    </row>
    <row r="9" spans="1:11" x14ac:dyDescent="0.25">
      <c r="A9" s="330"/>
      <c r="B9" s="23"/>
      <c r="C9" s="24"/>
      <c r="D9" s="24"/>
      <c r="E9" s="24"/>
      <c r="F9" s="24"/>
      <c r="G9" s="42"/>
      <c r="H9" s="14"/>
      <c r="I9" s="13"/>
      <c r="J9" s="13"/>
      <c r="K9" s="13"/>
    </row>
    <row r="10" spans="1:11" x14ac:dyDescent="0.25">
      <c r="A10" s="330"/>
      <c r="B10" s="23"/>
      <c r="C10" s="24"/>
      <c r="D10" s="24"/>
      <c r="E10" s="24"/>
      <c r="F10" s="24"/>
      <c r="G10" s="42"/>
      <c r="H10" s="25"/>
      <c r="I10" s="13"/>
      <c r="J10" s="13"/>
      <c r="K10" s="13"/>
    </row>
    <row r="11" spans="1:11" x14ac:dyDescent="0.25">
      <c r="A11" s="330"/>
      <c r="B11" s="23"/>
      <c r="C11" s="24"/>
      <c r="D11" s="24"/>
      <c r="E11" s="24"/>
      <c r="F11" s="24"/>
      <c r="G11" s="42"/>
      <c r="H11" s="14"/>
      <c r="I11" s="13"/>
      <c r="J11" s="13"/>
      <c r="K11" s="13"/>
    </row>
    <row r="12" spans="1:11" x14ac:dyDescent="0.25">
      <c r="A12" s="330"/>
      <c r="B12" s="23"/>
      <c r="C12" s="24"/>
      <c r="D12" s="24"/>
      <c r="E12" s="24"/>
      <c r="F12" s="24"/>
      <c r="G12" s="42"/>
      <c r="H12" s="14"/>
      <c r="I12" s="13"/>
      <c r="J12" s="13"/>
      <c r="K12" s="13"/>
    </row>
    <row r="13" spans="1:11" x14ac:dyDescent="0.25">
      <c r="A13" s="330"/>
      <c r="B13" s="23"/>
      <c r="C13" s="26"/>
      <c r="D13" s="24"/>
      <c r="E13" s="24"/>
      <c r="F13" s="24"/>
      <c r="G13" s="42"/>
      <c r="H13" s="14"/>
      <c r="I13" s="13"/>
      <c r="J13" s="13"/>
      <c r="K13" s="13"/>
    </row>
    <row r="14" spans="1:11" x14ac:dyDescent="0.25">
      <c r="A14" s="330"/>
      <c r="B14" s="23" t="s">
        <v>24</v>
      </c>
      <c r="C14" s="24" t="s">
        <v>0</v>
      </c>
      <c r="D14" s="24" t="s">
        <v>0</v>
      </c>
      <c r="E14" s="24" t="s">
        <v>0</v>
      </c>
      <c r="F14" s="24"/>
      <c r="G14" s="42" t="s">
        <v>0</v>
      </c>
      <c r="H14" s="14" t="s">
        <v>0</v>
      </c>
      <c r="I14" s="13"/>
      <c r="J14" s="13"/>
      <c r="K14" s="13" t="s">
        <v>0</v>
      </c>
    </row>
    <row r="15" spans="1:11" x14ac:dyDescent="0.25">
      <c r="A15" s="330"/>
      <c r="B15" s="23"/>
      <c r="C15" s="24"/>
      <c r="D15" s="24"/>
      <c r="E15" s="24"/>
      <c r="F15" s="24"/>
      <c r="G15" s="42"/>
      <c r="H15" s="14"/>
      <c r="I15" s="13"/>
      <c r="J15" s="13"/>
      <c r="K15" s="13"/>
    </row>
    <row r="16" spans="1:11" x14ac:dyDescent="0.25">
      <c r="A16" s="330"/>
      <c r="B16" s="23"/>
      <c r="C16" s="24"/>
      <c r="D16" s="24"/>
      <c r="E16" s="24"/>
      <c r="F16" s="24"/>
      <c r="G16" s="42"/>
      <c r="H16" s="14"/>
      <c r="I16" s="13"/>
      <c r="J16" s="13"/>
      <c r="K16" s="13"/>
    </row>
    <row r="17" spans="1:15" x14ac:dyDescent="0.25">
      <c r="A17" s="330"/>
      <c r="B17" s="23"/>
      <c r="C17" s="24"/>
      <c r="D17" s="24"/>
      <c r="E17" s="24"/>
      <c r="F17" s="24"/>
      <c r="G17" s="42"/>
      <c r="H17" s="14"/>
      <c r="I17" s="13"/>
      <c r="J17" s="13"/>
      <c r="K17" s="13"/>
    </row>
    <row r="18" spans="1:15" x14ac:dyDescent="0.25">
      <c r="A18" s="330"/>
      <c r="B18" s="23"/>
      <c r="C18" s="24"/>
      <c r="D18" s="24"/>
      <c r="E18" s="24"/>
      <c r="F18" s="24"/>
      <c r="G18" s="42"/>
      <c r="H18" s="14"/>
      <c r="I18" s="13"/>
      <c r="J18" s="13"/>
      <c r="K18" s="13"/>
    </row>
    <row r="19" spans="1:15" x14ac:dyDescent="0.25">
      <c r="A19" s="330"/>
      <c r="B19" s="23" t="s">
        <v>24</v>
      </c>
      <c r="C19" s="24" t="s">
        <v>0</v>
      </c>
      <c r="D19" s="24" t="s">
        <v>0</v>
      </c>
      <c r="E19" s="24" t="s">
        <v>0</v>
      </c>
      <c r="F19" s="24"/>
      <c r="G19" s="42" t="s">
        <v>0</v>
      </c>
      <c r="H19" s="14" t="s">
        <v>0</v>
      </c>
      <c r="I19" s="13"/>
      <c r="J19" s="13"/>
      <c r="K19" s="13" t="s">
        <v>0</v>
      </c>
    </row>
    <row r="20" spans="1:15" x14ac:dyDescent="0.25">
      <c r="A20" s="330"/>
      <c r="B20" s="23" t="s">
        <v>24</v>
      </c>
      <c r="C20" s="24" t="s">
        <v>0</v>
      </c>
      <c r="D20" s="24" t="s">
        <v>0</v>
      </c>
      <c r="E20" s="24" t="s">
        <v>0</v>
      </c>
      <c r="F20" s="24"/>
      <c r="G20" s="42" t="s">
        <v>0</v>
      </c>
      <c r="H20" s="14" t="s">
        <v>0</v>
      </c>
      <c r="I20" s="13"/>
      <c r="J20" s="13"/>
      <c r="K20" s="13" t="s">
        <v>0</v>
      </c>
    </row>
    <row r="21" spans="1:15" x14ac:dyDescent="0.25">
      <c r="A21" s="330"/>
      <c r="B21" s="23" t="s">
        <v>24</v>
      </c>
      <c r="C21" s="24" t="s">
        <v>0</v>
      </c>
      <c r="D21" s="24" t="s">
        <v>0</v>
      </c>
      <c r="E21" s="24" t="s">
        <v>0</v>
      </c>
      <c r="F21" s="24"/>
      <c r="G21" s="42" t="s">
        <v>0</v>
      </c>
      <c r="H21" s="14" t="s">
        <v>0</v>
      </c>
      <c r="I21" s="13"/>
      <c r="J21" s="13"/>
      <c r="K21" s="13" t="s">
        <v>0</v>
      </c>
    </row>
    <row r="22" spans="1:15" x14ac:dyDescent="0.25">
      <c r="A22" s="330"/>
      <c r="B22" s="23" t="s">
        <v>24</v>
      </c>
      <c r="C22" s="24" t="s">
        <v>0</v>
      </c>
      <c r="D22" s="24" t="s">
        <v>0</v>
      </c>
      <c r="E22" s="24" t="s">
        <v>0</v>
      </c>
      <c r="F22" s="24"/>
      <c r="G22" s="42" t="s">
        <v>0</v>
      </c>
      <c r="H22" s="14" t="s">
        <v>0</v>
      </c>
      <c r="I22" s="13"/>
      <c r="J22" s="13"/>
      <c r="K22" s="13" t="s">
        <v>0</v>
      </c>
    </row>
    <row r="23" spans="1:15" x14ac:dyDescent="0.25">
      <c r="A23" s="330"/>
      <c r="B23" s="23" t="s">
        <v>24</v>
      </c>
      <c r="C23" s="24" t="s">
        <v>0</v>
      </c>
      <c r="D23" s="24" t="s">
        <v>0</v>
      </c>
      <c r="E23" s="24" t="s">
        <v>0</v>
      </c>
      <c r="F23" s="24"/>
      <c r="G23" s="42" t="s">
        <v>0</v>
      </c>
      <c r="H23" s="14" t="s">
        <v>0</v>
      </c>
      <c r="I23" s="13"/>
      <c r="J23" s="13"/>
      <c r="K23" s="13" t="s">
        <v>0</v>
      </c>
    </row>
    <row r="24" spans="1:15" x14ac:dyDescent="0.25">
      <c r="A24" s="330"/>
      <c r="B24" s="23" t="s">
        <v>24</v>
      </c>
      <c r="C24" s="24" t="s">
        <v>0</v>
      </c>
      <c r="D24" s="24" t="s">
        <v>0</v>
      </c>
      <c r="E24" s="24" t="s">
        <v>0</v>
      </c>
      <c r="F24" s="24"/>
      <c r="G24" s="42" t="s">
        <v>0</v>
      </c>
      <c r="H24" s="14" t="s">
        <v>0</v>
      </c>
      <c r="I24" s="13"/>
      <c r="J24" s="13"/>
      <c r="K24" s="13" t="s">
        <v>0</v>
      </c>
    </row>
    <row r="25" spans="1:15" x14ac:dyDescent="0.25">
      <c r="A25" s="330"/>
      <c r="B25" s="23" t="s">
        <v>24</v>
      </c>
      <c r="C25" s="24" t="s">
        <v>0</v>
      </c>
      <c r="D25" s="24" t="s">
        <v>0</v>
      </c>
      <c r="E25" s="24" t="s">
        <v>0</v>
      </c>
      <c r="F25" s="24"/>
      <c r="G25" s="42" t="s">
        <v>0</v>
      </c>
      <c r="H25" s="14" t="s">
        <v>0</v>
      </c>
      <c r="I25" s="13"/>
      <c r="J25" s="13"/>
      <c r="K25" s="13" t="s">
        <v>0</v>
      </c>
    </row>
    <row r="26" spans="1:15" x14ac:dyDescent="0.25">
      <c r="A26" s="330"/>
      <c r="B26" s="23" t="s">
        <v>24</v>
      </c>
      <c r="C26" s="24" t="s">
        <v>0</v>
      </c>
      <c r="D26" s="24" t="s">
        <v>0</v>
      </c>
      <c r="E26" s="24" t="s">
        <v>0</v>
      </c>
      <c r="F26" s="24"/>
      <c r="G26" s="42" t="s">
        <v>0</v>
      </c>
      <c r="H26" s="14" t="s">
        <v>0</v>
      </c>
      <c r="I26" s="13"/>
      <c r="J26" s="13"/>
      <c r="K26" s="13" t="s">
        <v>0</v>
      </c>
    </row>
    <row r="27" spans="1:15" ht="14.25" customHeight="1" x14ac:dyDescent="0.25">
      <c r="B27" s="34"/>
      <c r="C27" s="34"/>
      <c r="D27" s="34"/>
      <c r="E27" s="34" t="s">
        <v>90</v>
      </c>
      <c r="F27" s="43">
        <v>0</v>
      </c>
      <c r="G27" s="15">
        <v>0</v>
      </c>
      <c r="H27" s="27">
        <v>0</v>
      </c>
    </row>
    <row r="28" spans="1:15" x14ac:dyDescent="0.25">
      <c r="E28" s="28"/>
      <c r="F28" s="29"/>
      <c r="G28" s="1"/>
      <c r="H28" s="30"/>
      <c r="I28" s="29"/>
      <c r="J28" s="29"/>
      <c r="K28" s="29"/>
      <c r="L28" s="31"/>
      <c r="M28" s="1"/>
      <c r="N28" s="1"/>
      <c r="O28" s="11"/>
    </row>
    <row r="29" spans="1:15" ht="15" customHeight="1" thickBot="1" x14ac:dyDescent="0.3">
      <c r="B29" s="324" t="s">
        <v>25</v>
      </c>
      <c r="C29" s="325"/>
      <c r="D29" s="325"/>
      <c r="E29" s="325"/>
      <c r="F29" s="325"/>
      <c r="G29" s="17"/>
      <c r="H29" s="17" t="s">
        <v>27</v>
      </c>
      <c r="I29" s="17"/>
      <c r="J29" s="17"/>
      <c r="K29" s="17"/>
      <c r="O29" s="11"/>
    </row>
    <row r="30" spans="1:15" ht="15" customHeight="1" thickTop="1" x14ac:dyDescent="0.25">
      <c r="B30" s="315" t="s">
        <v>96</v>
      </c>
      <c r="C30" s="316"/>
      <c r="D30" s="316"/>
      <c r="E30" s="316"/>
      <c r="F30" s="317"/>
      <c r="G30" s="4"/>
      <c r="H30" s="315"/>
      <c r="I30" s="316"/>
      <c r="J30" s="316"/>
      <c r="K30" s="317"/>
      <c r="L30" s="4"/>
      <c r="M30" s="4"/>
      <c r="N30" s="4"/>
    </row>
    <row r="31" spans="1:15" x14ac:dyDescent="0.25">
      <c r="B31" s="318"/>
      <c r="C31" s="319"/>
      <c r="D31" s="319"/>
      <c r="E31" s="319"/>
      <c r="F31" s="320"/>
      <c r="G31" s="4"/>
      <c r="H31" s="318"/>
      <c r="I31" s="319"/>
      <c r="J31" s="319"/>
      <c r="K31" s="320"/>
      <c r="L31" s="4"/>
      <c r="M31" s="4"/>
      <c r="N31" s="4"/>
    </row>
    <row r="32" spans="1:15" ht="15.75" thickBot="1" x14ac:dyDescent="0.3">
      <c r="B32" s="321"/>
      <c r="C32" s="322"/>
      <c r="D32" s="322"/>
      <c r="E32" s="322"/>
      <c r="F32" s="323"/>
      <c r="G32" s="4"/>
      <c r="H32" s="321"/>
      <c r="I32" s="322"/>
      <c r="J32" s="322"/>
      <c r="K32" s="323"/>
      <c r="L32" s="4"/>
      <c r="M32" s="4"/>
      <c r="N32" s="4"/>
    </row>
    <row r="33" spans="9:14" ht="15.75" thickTop="1" x14ac:dyDescent="0.25">
      <c r="I33" s="3"/>
      <c r="J33" s="3"/>
      <c r="K33" s="3"/>
      <c r="L33" s="3"/>
      <c r="M33" s="3"/>
      <c r="N33" s="3"/>
    </row>
  </sheetData>
  <mergeCells count="5">
    <mergeCell ref="A6:A26"/>
    <mergeCell ref="B4:I4"/>
    <mergeCell ref="B29:F29"/>
    <mergeCell ref="B30:F32"/>
    <mergeCell ref="H30:K32"/>
  </mergeCells>
  <pageMargins left="0.7" right="0.7" top="0.75" bottom="0.75" header="0.3" footer="0.3"/>
  <pageSetup paperSize="9" scale="67" orientation="landscape" r:id="rId1"/>
  <headerFooter>
    <oddHeader>&amp;L&amp;"Arial,Fett"&amp;9Vom Zuwendungsempfänger/in auszufüllen!     &amp;C&amp;"Arial,Standard"&amp;8PC-Bearbeitung bitte mit Pfeiltasten!</oddHeader>
    <oddFooter>&amp;L&amp;"Arial,Standard"&amp;6© Wirtschafts- und Infrastrukturbank Hessen, 2020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">
    <tabColor theme="6" tint="-0.499984740745262"/>
    <pageSetUpPr fitToPage="1"/>
  </sheetPr>
  <dimension ref="A1:J128"/>
  <sheetViews>
    <sheetView showGridLines="0" view="pageLayout" zoomScaleNormal="100" workbookViewId="0">
      <selection activeCell="A5" sqref="A5"/>
    </sheetView>
  </sheetViews>
  <sheetFormatPr baseColWidth="10" defaultColWidth="15" defaultRowHeight="15" x14ac:dyDescent="0.25"/>
  <cols>
    <col min="1" max="1" width="8.5703125" customWidth="1"/>
    <col min="2" max="2" width="15.85546875" style="150" customWidth="1"/>
    <col min="3" max="3" width="13.42578125" customWidth="1"/>
    <col min="4" max="4" width="20.42578125" customWidth="1"/>
    <col min="5" max="5" width="12.42578125" customWidth="1"/>
    <col min="6" max="6" width="26.28515625" customWidth="1"/>
    <col min="7" max="7" width="14.28515625" customWidth="1"/>
    <col min="8" max="9" width="13.42578125" customWidth="1"/>
    <col min="10" max="10" width="28.28515625" customWidth="1"/>
  </cols>
  <sheetData>
    <row r="1" spans="1:10" ht="14.25" customHeight="1" x14ac:dyDescent="0.25">
      <c r="A1" s="38"/>
      <c r="B1" s="173"/>
      <c r="C1" s="39"/>
      <c r="D1" s="39"/>
      <c r="E1" s="39"/>
      <c r="F1" s="39"/>
      <c r="H1" s="89" t="s">
        <v>19</v>
      </c>
      <c r="I1" s="196"/>
      <c r="J1" s="97" t="str">
        <f>IF('1_Auszahlungsantrag'!I1&lt;&gt;"",'1_Auszahlungsantrag'!I1,"")</f>
        <v/>
      </c>
    </row>
    <row r="2" spans="1:10" ht="25.5" customHeight="1" x14ac:dyDescent="0.25">
      <c r="A2" s="18" t="s">
        <v>20</v>
      </c>
    </row>
    <row r="3" spans="1:10" s="32" customFormat="1" ht="94.5" customHeight="1" x14ac:dyDescent="0.25">
      <c r="A3" s="193" t="s">
        <v>126</v>
      </c>
      <c r="B3" s="194" t="s">
        <v>123</v>
      </c>
      <c r="C3" s="194" t="s">
        <v>129</v>
      </c>
      <c r="D3" s="194" t="s">
        <v>137</v>
      </c>
      <c r="E3" s="194" t="s">
        <v>131</v>
      </c>
      <c r="F3" s="194" t="s">
        <v>105</v>
      </c>
      <c r="G3" s="193" t="s">
        <v>138</v>
      </c>
      <c r="H3" s="193" t="s">
        <v>139</v>
      </c>
      <c r="I3" s="193" t="s">
        <v>151</v>
      </c>
      <c r="J3" s="195" t="s">
        <v>106</v>
      </c>
    </row>
    <row r="4" spans="1:10" s="32" customFormat="1" ht="13.5" customHeight="1" x14ac:dyDescent="0.25">
      <c r="A4" s="197"/>
      <c r="B4" s="198"/>
      <c r="C4" s="198"/>
      <c r="D4" s="198"/>
      <c r="E4" s="198"/>
      <c r="F4" s="198"/>
      <c r="G4" s="197"/>
      <c r="H4" s="197"/>
      <c r="I4" s="197"/>
      <c r="J4" s="197"/>
    </row>
    <row r="5" spans="1:10" x14ac:dyDescent="0.25">
      <c r="A5" s="165">
        <f>IF('2_VN_ZuwendungsempfängerIn'!A7&lt;&gt;"",'2_VN_ZuwendungsempfängerIn'!A7,"")</f>
        <v>1</v>
      </c>
      <c r="B5" s="184" t="str">
        <f>IF('2_VN_ZuwendungsempfängerIn'!B7&lt;&gt;"",'2_VN_ZuwendungsempfängerIn'!B7,"")</f>
        <v>DE123456678</v>
      </c>
      <c r="C5" s="166">
        <f>IF('2_VN_ZuwendungsempfängerIn'!C7&lt;&gt;"",'2_VN_ZuwendungsempfängerIn'!C7,"")</f>
        <v>11900</v>
      </c>
      <c r="D5" s="185" t="str">
        <f>IF('2_VN_ZuwendungsempfängerIn'!D7&lt;&gt;"",'2_VN_ZuwendungsempfängerIn'!D7,"")</f>
        <v>Testrechnung</v>
      </c>
      <c r="E5" s="167">
        <f>IF('2_VN_ZuwendungsempfängerIn'!F7&lt;&gt;"",'2_VN_ZuwendungsempfängerIn'!F7,"")</f>
        <v>45293</v>
      </c>
      <c r="F5" s="168" t="str">
        <f>IF('2_VN_ZuwendungsempfängerIn'!E7&lt;&gt;"",'2_VN_ZuwendungsempfängerIn'!E7,"")</f>
        <v>Testfirma 1</v>
      </c>
      <c r="G5" s="166">
        <f>IF('2_VN_ZuwendungsempfängerIn'!I7&lt;&gt;"",'2_VN_ZuwendungsempfängerIn'!I7,"")</f>
        <v>10000</v>
      </c>
      <c r="H5" s="192"/>
      <c r="I5" s="206"/>
      <c r="J5" s="191"/>
    </row>
    <row r="6" spans="1:10" x14ac:dyDescent="0.25">
      <c r="A6" s="165">
        <f>IF('2_VN_ZuwendungsempfängerIn'!A8&lt;&gt;"",'2_VN_ZuwendungsempfängerIn'!A8,"")</f>
        <v>2</v>
      </c>
      <c r="B6" s="184" t="str">
        <f>IF('2_VN_ZuwendungsempfängerIn'!B8&lt;&gt;"",'2_VN_ZuwendungsempfängerIn'!B8,"")</f>
        <v>DE346578933</v>
      </c>
      <c r="C6" s="166">
        <f>IF('2_VN_ZuwendungsempfängerIn'!C8&lt;&gt;"",'2_VN_ZuwendungsempfängerIn'!C8,"")</f>
        <v>35700</v>
      </c>
      <c r="D6" s="185" t="str">
        <f>IF('2_VN_ZuwendungsempfängerIn'!D8&lt;&gt;"",'2_VN_ZuwendungsempfängerIn'!D8,"")</f>
        <v>Rechnungstest</v>
      </c>
      <c r="E6" s="167">
        <f>IF('2_VN_ZuwendungsempfängerIn'!F8&lt;&gt;"",'2_VN_ZuwendungsempfängerIn'!F8,"")</f>
        <v>45294</v>
      </c>
      <c r="F6" s="168" t="str">
        <f>IF('2_VN_ZuwendungsempfängerIn'!E8&lt;&gt;"",'2_VN_ZuwendungsempfängerIn'!E8,"")</f>
        <v>Testfirma 2</v>
      </c>
      <c r="G6" s="166">
        <f>IF('2_VN_ZuwendungsempfängerIn'!I8&lt;&gt;"",'2_VN_ZuwendungsempfängerIn'!I8,"")</f>
        <v>30000</v>
      </c>
      <c r="H6" s="192"/>
      <c r="I6" s="206"/>
      <c r="J6" s="191"/>
    </row>
    <row r="7" spans="1:10" x14ac:dyDescent="0.25">
      <c r="A7" s="165">
        <f>IF('2_VN_ZuwendungsempfängerIn'!A9&lt;&gt;"",'2_VN_ZuwendungsempfängerIn'!A9,"")</f>
        <v>3</v>
      </c>
      <c r="B7" s="184" t="str">
        <f>IF('2_VN_ZuwendungsempfängerIn'!B9&lt;&gt;"",'2_VN_ZuwendungsempfängerIn'!B9,"")</f>
        <v>DE556667788</v>
      </c>
      <c r="C7" s="166">
        <f>IF('2_VN_ZuwendungsempfängerIn'!C9&lt;&gt;"",'2_VN_ZuwendungsempfängerIn'!C9,"")</f>
        <v>23800</v>
      </c>
      <c r="D7" s="185" t="str">
        <f>IF('2_VN_ZuwendungsempfängerIn'!D9&lt;&gt;"",'2_VN_ZuwendungsempfängerIn'!D9,"")</f>
        <v>Testrechnungstest</v>
      </c>
      <c r="E7" s="167">
        <f>IF('2_VN_ZuwendungsempfängerIn'!F9&lt;&gt;"",'2_VN_ZuwendungsempfängerIn'!F9,"")</f>
        <v>45295</v>
      </c>
      <c r="F7" s="168" t="str">
        <f>IF('2_VN_ZuwendungsempfängerIn'!E9&lt;&gt;"",'2_VN_ZuwendungsempfängerIn'!E9,"")</f>
        <v>Testfirma 3</v>
      </c>
      <c r="G7" s="166">
        <f>IF('2_VN_ZuwendungsempfängerIn'!I9&lt;&gt;"",'2_VN_ZuwendungsempfängerIn'!I9,"")</f>
        <v>20000</v>
      </c>
      <c r="H7" s="192"/>
      <c r="I7" s="206"/>
      <c r="J7" s="191"/>
    </row>
    <row r="8" spans="1:10" x14ac:dyDescent="0.25">
      <c r="A8" s="165" t="str">
        <f>IF('2_VN_ZuwendungsempfängerIn'!A10&lt;&gt;"",'2_VN_ZuwendungsempfängerIn'!A10,"")</f>
        <v/>
      </c>
      <c r="B8" s="184" t="str">
        <f>IF('2_VN_ZuwendungsempfängerIn'!B10&lt;&gt;"",'2_VN_ZuwendungsempfängerIn'!B10,"")</f>
        <v/>
      </c>
      <c r="C8" s="166" t="str">
        <f>IF('2_VN_ZuwendungsempfängerIn'!C10&lt;&gt;"",'2_VN_ZuwendungsempfängerIn'!C10,"")</f>
        <v/>
      </c>
      <c r="D8" s="185" t="str">
        <f>IF('2_VN_ZuwendungsempfängerIn'!D10&lt;&gt;"",'2_VN_ZuwendungsempfängerIn'!D10,"")</f>
        <v/>
      </c>
      <c r="E8" s="167" t="str">
        <f>IF('2_VN_ZuwendungsempfängerIn'!F10&lt;&gt;"",'2_VN_ZuwendungsempfängerIn'!F10,"")</f>
        <v/>
      </c>
      <c r="F8" s="168" t="str">
        <f>IF('2_VN_ZuwendungsempfängerIn'!E10&lt;&gt;"",'2_VN_ZuwendungsempfängerIn'!E10,"")</f>
        <v/>
      </c>
      <c r="G8" s="166" t="str">
        <f>IF('2_VN_ZuwendungsempfängerIn'!I10&lt;&gt;"",'2_VN_ZuwendungsempfängerIn'!I10,"")</f>
        <v/>
      </c>
      <c r="H8" s="192"/>
      <c r="I8" s="206"/>
      <c r="J8" s="191"/>
    </row>
    <row r="9" spans="1:10" x14ac:dyDescent="0.25">
      <c r="A9" s="165" t="str">
        <f>IF('2_VN_ZuwendungsempfängerIn'!A11&lt;&gt;"",'2_VN_ZuwendungsempfängerIn'!A11,"")</f>
        <v/>
      </c>
      <c r="B9" s="184" t="str">
        <f>IF('2_VN_ZuwendungsempfängerIn'!B11&lt;&gt;"",'2_VN_ZuwendungsempfängerIn'!B11,"")</f>
        <v/>
      </c>
      <c r="C9" s="166" t="str">
        <f>IF('2_VN_ZuwendungsempfängerIn'!C11&lt;&gt;"",'2_VN_ZuwendungsempfängerIn'!C11,"")</f>
        <v/>
      </c>
      <c r="D9" s="185" t="str">
        <f>IF('2_VN_ZuwendungsempfängerIn'!D11&lt;&gt;"",'2_VN_ZuwendungsempfängerIn'!D11,"")</f>
        <v/>
      </c>
      <c r="E9" s="167" t="str">
        <f>IF('2_VN_ZuwendungsempfängerIn'!F11&lt;&gt;"",'2_VN_ZuwendungsempfängerIn'!F11,"")</f>
        <v/>
      </c>
      <c r="F9" s="168" t="str">
        <f>IF('2_VN_ZuwendungsempfängerIn'!E11&lt;&gt;"",'2_VN_ZuwendungsempfängerIn'!E11,"")</f>
        <v/>
      </c>
      <c r="G9" s="166" t="str">
        <f>IF('2_VN_ZuwendungsempfängerIn'!I11&lt;&gt;"",'2_VN_ZuwendungsempfängerIn'!I11,"")</f>
        <v/>
      </c>
      <c r="H9" s="192"/>
      <c r="I9" s="206"/>
      <c r="J9" s="191"/>
    </row>
    <row r="10" spans="1:10" x14ac:dyDescent="0.25">
      <c r="A10" s="165" t="str">
        <f>IF('2_VN_ZuwendungsempfängerIn'!A12&lt;&gt;"",'2_VN_ZuwendungsempfängerIn'!A12,"")</f>
        <v/>
      </c>
      <c r="B10" s="184" t="str">
        <f>IF('2_VN_ZuwendungsempfängerIn'!B12&lt;&gt;"",'2_VN_ZuwendungsempfängerIn'!B12,"")</f>
        <v/>
      </c>
      <c r="C10" s="166" t="str">
        <f>IF('2_VN_ZuwendungsempfängerIn'!C12&lt;&gt;"",'2_VN_ZuwendungsempfängerIn'!C12,"")</f>
        <v/>
      </c>
      <c r="D10" s="185" t="str">
        <f>IF('2_VN_ZuwendungsempfängerIn'!D12&lt;&gt;"",'2_VN_ZuwendungsempfängerIn'!D12,"")</f>
        <v/>
      </c>
      <c r="E10" s="167" t="str">
        <f>IF('2_VN_ZuwendungsempfängerIn'!F12&lt;&gt;"",'2_VN_ZuwendungsempfängerIn'!F12,"")</f>
        <v/>
      </c>
      <c r="F10" s="168" t="str">
        <f>IF('2_VN_ZuwendungsempfängerIn'!E12&lt;&gt;"",'2_VN_ZuwendungsempfängerIn'!E12,"")</f>
        <v/>
      </c>
      <c r="G10" s="166" t="str">
        <f>IF('2_VN_ZuwendungsempfängerIn'!I12&lt;&gt;"",'2_VN_ZuwendungsempfängerIn'!I12,"")</f>
        <v/>
      </c>
      <c r="H10" s="192"/>
      <c r="I10" s="206"/>
      <c r="J10" s="191"/>
    </row>
    <row r="11" spans="1:10" x14ac:dyDescent="0.25">
      <c r="A11" s="165" t="str">
        <f>IF('2_VN_ZuwendungsempfängerIn'!A13&lt;&gt;"",'2_VN_ZuwendungsempfängerIn'!A13,"")</f>
        <v/>
      </c>
      <c r="B11" s="184" t="str">
        <f>IF('2_VN_ZuwendungsempfängerIn'!B13&lt;&gt;"",'2_VN_ZuwendungsempfängerIn'!B13,"")</f>
        <v/>
      </c>
      <c r="C11" s="166" t="str">
        <f>IF('2_VN_ZuwendungsempfängerIn'!C13&lt;&gt;"",'2_VN_ZuwendungsempfängerIn'!C13,"")</f>
        <v/>
      </c>
      <c r="D11" s="185" t="str">
        <f>IF('2_VN_ZuwendungsempfängerIn'!D13&lt;&gt;"",'2_VN_ZuwendungsempfängerIn'!D13,"")</f>
        <v/>
      </c>
      <c r="E11" s="167" t="str">
        <f>IF('2_VN_ZuwendungsempfängerIn'!F13&lt;&gt;"",'2_VN_ZuwendungsempfängerIn'!F13,"")</f>
        <v/>
      </c>
      <c r="F11" s="168" t="str">
        <f>IF('2_VN_ZuwendungsempfängerIn'!E13&lt;&gt;"",'2_VN_ZuwendungsempfängerIn'!E13,"")</f>
        <v/>
      </c>
      <c r="G11" s="166" t="str">
        <f>IF('2_VN_ZuwendungsempfängerIn'!I13&lt;&gt;"",'2_VN_ZuwendungsempfängerIn'!I13,"")</f>
        <v/>
      </c>
      <c r="H11" s="192"/>
      <c r="I11" s="206"/>
      <c r="J11" s="191"/>
    </row>
    <row r="12" spans="1:10" x14ac:dyDescent="0.25">
      <c r="A12" s="165" t="str">
        <f>IF('2_VN_ZuwendungsempfängerIn'!A14&lt;&gt;"",'2_VN_ZuwendungsempfängerIn'!A14,"")</f>
        <v/>
      </c>
      <c r="B12" s="184" t="str">
        <f>IF('2_VN_ZuwendungsempfängerIn'!B14&lt;&gt;"",'2_VN_ZuwendungsempfängerIn'!B14,"")</f>
        <v/>
      </c>
      <c r="C12" s="166" t="str">
        <f>IF('2_VN_ZuwendungsempfängerIn'!C14&lt;&gt;"",'2_VN_ZuwendungsempfängerIn'!C14,"")</f>
        <v/>
      </c>
      <c r="D12" s="185" t="str">
        <f>IF('2_VN_ZuwendungsempfängerIn'!D14&lt;&gt;"",'2_VN_ZuwendungsempfängerIn'!D14,"")</f>
        <v/>
      </c>
      <c r="E12" s="167" t="str">
        <f>IF('2_VN_ZuwendungsempfängerIn'!F14&lt;&gt;"",'2_VN_ZuwendungsempfängerIn'!F14,"")</f>
        <v/>
      </c>
      <c r="F12" s="168" t="str">
        <f>IF('2_VN_ZuwendungsempfängerIn'!E14&lt;&gt;"",'2_VN_ZuwendungsempfängerIn'!E14,"")</f>
        <v/>
      </c>
      <c r="G12" s="166" t="str">
        <f>IF('2_VN_ZuwendungsempfängerIn'!I14&lt;&gt;"",'2_VN_ZuwendungsempfängerIn'!I14,"")</f>
        <v/>
      </c>
      <c r="H12" s="192"/>
      <c r="I12" s="206"/>
      <c r="J12" s="191"/>
    </row>
    <row r="13" spans="1:10" x14ac:dyDescent="0.25">
      <c r="A13" s="165" t="str">
        <f>IF('2_VN_ZuwendungsempfängerIn'!A15&lt;&gt;"",'2_VN_ZuwendungsempfängerIn'!A15,"")</f>
        <v/>
      </c>
      <c r="B13" s="184" t="str">
        <f>IF('2_VN_ZuwendungsempfängerIn'!B15&lt;&gt;"",'2_VN_ZuwendungsempfängerIn'!B15,"")</f>
        <v/>
      </c>
      <c r="C13" s="166" t="str">
        <f>IF('2_VN_ZuwendungsempfängerIn'!C15&lt;&gt;"",'2_VN_ZuwendungsempfängerIn'!C15,"")</f>
        <v/>
      </c>
      <c r="D13" s="185" t="str">
        <f>IF('2_VN_ZuwendungsempfängerIn'!D15&lt;&gt;"",'2_VN_ZuwendungsempfängerIn'!D15,"")</f>
        <v/>
      </c>
      <c r="E13" s="167" t="str">
        <f>IF('2_VN_ZuwendungsempfängerIn'!F15&lt;&gt;"",'2_VN_ZuwendungsempfängerIn'!F15,"")</f>
        <v/>
      </c>
      <c r="F13" s="168" t="str">
        <f>IF('2_VN_ZuwendungsempfängerIn'!E15&lt;&gt;"",'2_VN_ZuwendungsempfängerIn'!E15,"")</f>
        <v/>
      </c>
      <c r="G13" s="166" t="str">
        <f>IF('2_VN_ZuwendungsempfängerIn'!I15&lt;&gt;"",'2_VN_ZuwendungsempfängerIn'!I15,"")</f>
        <v/>
      </c>
      <c r="H13" s="192"/>
      <c r="I13" s="206"/>
      <c r="J13" s="191"/>
    </row>
    <row r="14" spans="1:10" x14ac:dyDescent="0.25">
      <c r="A14" s="165" t="str">
        <f>IF('2_VN_ZuwendungsempfängerIn'!A16&lt;&gt;"",'2_VN_ZuwendungsempfängerIn'!A16,"")</f>
        <v/>
      </c>
      <c r="B14" s="184" t="str">
        <f>IF('2_VN_ZuwendungsempfängerIn'!B16&lt;&gt;"",'2_VN_ZuwendungsempfängerIn'!B16,"")</f>
        <v/>
      </c>
      <c r="C14" s="166" t="str">
        <f>IF('2_VN_ZuwendungsempfängerIn'!C16&lt;&gt;"",'2_VN_ZuwendungsempfängerIn'!C16,"")</f>
        <v/>
      </c>
      <c r="D14" s="185" t="str">
        <f>IF('2_VN_ZuwendungsempfängerIn'!D16&lt;&gt;"",'2_VN_ZuwendungsempfängerIn'!D16,"")</f>
        <v/>
      </c>
      <c r="E14" s="167" t="str">
        <f>IF('2_VN_ZuwendungsempfängerIn'!F16&lt;&gt;"",'2_VN_ZuwendungsempfängerIn'!F16,"")</f>
        <v/>
      </c>
      <c r="F14" s="168" t="str">
        <f>IF('2_VN_ZuwendungsempfängerIn'!E16&lt;&gt;"",'2_VN_ZuwendungsempfängerIn'!E16,"")</f>
        <v/>
      </c>
      <c r="G14" s="166" t="str">
        <f>IF('2_VN_ZuwendungsempfängerIn'!I16&lt;&gt;"",'2_VN_ZuwendungsempfängerIn'!I16,"")</f>
        <v/>
      </c>
      <c r="H14" s="192"/>
      <c r="I14" s="206"/>
      <c r="J14" s="191"/>
    </row>
    <row r="15" spans="1:10" x14ac:dyDescent="0.25">
      <c r="A15" s="165" t="str">
        <f>IF('2_VN_ZuwendungsempfängerIn'!A17&lt;&gt;"",'2_VN_ZuwendungsempfängerIn'!A17,"")</f>
        <v/>
      </c>
      <c r="B15" s="184" t="str">
        <f>IF('2_VN_ZuwendungsempfängerIn'!B17&lt;&gt;"",'2_VN_ZuwendungsempfängerIn'!B17,"")</f>
        <v/>
      </c>
      <c r="C15" s="166" t="str">
        <f>IF('2_VN_ZuwendungsempfängerIn'!C17&lt;&gt;"",'2_VN_ZuwendungsempfängerIn'!C17,"")</f>
        <v/>
      </c>
      <c r="D15" s="185" t="str">
        <f>IF('2_VN_ZuwendungsempfängerIn'!D17&lt;&gt;"",'2_VN_ZuwendungsempfängerIn'!D17,"")</f>
        <v/>
      </c>
      <c r="E15" s="167" t="str">
        <f>IF('2_VN_ZuwendungsempfängerIn'!F17&lt;&gt;"",'2_VN_ZuwendungsempfängerIn'!F17,"")</f>
        <v/>
      </c>
      <c r="F15" s="168" t="str">
        <f>IF('2_VN_ZuwendungsempfängerIn'!E17&lt;&gt;"",'2_VN_ZuwendungsempfängerIn'!E17,"")</f>
        <v/>
      </c>
      <c r="G15" s="166" t="str">
        <f>IF('2_VN_ZuwendungsempfängerIn'!I17&lt;&gt;"",'2_VN_ZuwendungsempfängerIn'!I17,"")</f>
        <v/>
      </c>
      <c r="H15" s="192"/>
      <c r="I15" s="206"/>
      <c r="J15" s="191"/>
    </row>
    <row r="16" spans="1:10" x14ac:dyDescent="0.25">
      <c r="A16" s="165" t="str">
        <f>IF('2_VN_ZuwendungsempfängerIn'!A18&lt;&gt;"",'2_VN_ZuwendungsempfängerIn'!A18,"")</f>
        <v/>
      </c>
      <c r="B16" s="184" t="str">
        <f>IF('2_VN_ZuwendungsempfängerIn'!B18&lt;&gt;"",'2_VN_ZuwendungsempfängerIn'!B18,"")</f>
        <v/>
      </c>
      <c r="C16" s="166" t="str">
        <f>IF('2_VN_ZuwendungsempfängerIn'!C18&lt;&gt;"",'2_VN_ZuwendungsempfängerIn'!C18,"")</f>
        <v/>
      </c>
      <c r="D16" s="185" t="str">
        <f>IF('2_VN_ZuwendungsempfängerIn'!D18&lt;&gt;"",'2_VN_ZuwendungsempfängerIn'!D18,"")</f>
        <v/>
      </c>
      <c r="E16" s="167" t="str">
        <f>IF('2_VN_ZuwendungsempfängerIn'!F18&lt;&gt;"",'2_VN_ZuwendungsempfängerIn'!F18,"")</f>
        <v/>
      </c>
      <c r="F16" s="168" t="str">
        <f>IF('2_VN_ZuwendungsempfängerIn'!E18&lt;&gt;"",'2_VN_ZuwendungsempfängerIn'!E18,"")</f>
        <v/>
      </c>
      <c r="G16" s="166" t="str">
        <f>IF('2_VN_ZuwendungsempfängerIn'!I18&lt;&gt;"",'2_VN_ZuwendungsempfängerIn'!I18,"")</f>
        <v/>
      </c>
      <c r="H16" s="192"/>
      <c r="I16" s="206"/>
      <c r="J16" s="191"/>
    </row>
    <row r="17" spans="1:10" x14ac:dyDescent="0.25">
      <c r="A17" s="165" t="str">
        <f>IF('2_VN_ZuwendungsempfängerIn'!A19&lt;&gt;"",'2_VN_ZuwendungsempfängerIn'!A19,"")</f>
        <v/>
      </c>
      <c r="B17" s="184" t="str">
        <f>IF('2_VN_ZuwendungsempfängerIn'!B19&lt;&gt;"",'2_VN_ZuwendungsempfängerIn'!B19,"")</f>
        <v/>
      </c>
      <c r="C17" s="166" t="str">
        <f>IF('2_VN_ZuwendungsempfängerIn'!C19&lt;&gt;"",'2_VN_ZuwendungsempfängerIn'!C19,"")</f>
        <v/>
      </c>
      <c r="D17" s="185" t="str">
        <f>IF('2_VN_ZuwendungsempfängerIn'!D19&lt;&gt;"",'2_VN_ZuwendungsempfängerIn'!D19,"")</f>
        <v/>
      </c>
      <c r="E17" s="167" t="str">
        <f>IF('2_VN_ZuwendungsempfängerIn'!F19&lt;&gt;"",'2_VN_ZuwendungsempfängerIn'!F19,"")</f>
        <v/>
      </c>
      <c r="F17" s="168" t="str">
        <f>IF('2_VN_ZuwendungsempfängerIn'!E19&lt;&gt;"",'2_VN_ZuwendungsempfängerIn'!E19,"")</f>
        <v/>
      </c>
      <c r="G17" s="166" t="str">
        <f>IF('2_VN_ZuwendungsempfängerIn'!I19&lt;&gt;"",'2_VN_ZuwendungsempfängerIn'!I19,"")</f>
        <v/>
      </c>
      <c r="H17" s="192"/>
      <c r="I17" s="206"/>
      <c r="J17" s="191"/>
    </row>
    <row r="18" spans="1:10" x14ac:dyDescent="0.25">
      <c r="A18" s="165" t="str">
        <f>IF('2_VN_ZuwendungsempfängerIn'!A20&lt;&gt;"",'2_VN_ZuwendungsempfängerIn'!A20,"")</f>
        <v/>
      </c>
      <c r="B18" s="184" t="str">
        <f>IF('2_VN_ZuwendungsempfängerIn'!B20&lt;&gt;"",'2_VN_ZuwendungsempfängerIn'!B20,"")</f>
        <v/>
      </c>
      <c r="C18" s="166" t="str">
        <f>IF('2_VN_ZuwendungsempfängerIn'!C20&lt;&gt;"",'2_VN_ZuwendungsempfängerIn'!C20,"")</f>
        <v/>
      </c>
      <c r="D18" s="185" t="str">
        <f>IF('2_VN_ZuwendungsempfängerIn'!D20&lt;&gt;"",'2_VN_ZuwendungsempfängerIn'!D20,"")</f>
        <v/>
      </c>
      <c r="E18" s="167" t="str">
        <f>IF('2_VN_ZuwendungsempfängerIn'!F20&lt;&gt;"",'2_VN_ZuwendungsempfängerIn'!F20,"")</f>
        <v/>
      </c>
      <c r="F18" s="168" t="str">
        <f>IF('2_VN_ZuwendungsempfängerIn'!E20&lt;&gt;"",'2_VN_ZuwendungsempfängerIn'!E20,"")</f>
        <v/>
      </c>
      <c r="G18" s="166" t="str">
        <f>IF('2_VN_ZuwendungsempfängerIn'!I20&lt;&gt;"",'2_VN_ZuwendungsempfängerIn'!I20,"")</f>
        <v/>
      </c>
      <c r="H18" s="192"/>
      <c r="I18" s="206"/>
      <c r="J18" s="191"/>
    </row>
    <row r="19" spans="1:10" x14ac:dyDescent="0.25">
      <c r="A19" s="165" t="str">
        <f>IF('2_VN_ZuwendungsempfängerIn'!A21&lt;&gt;"",'2_VN_ZuwendungsempfängerIn'!A21,"")</f>
        <v/>
      </c>
      <c r="B19" s="184" t="str">
        <f>IF('2_VN_ZuwendungsempfängerIn'!B21&lt;&gt;"",'2_VN_ZuwendungsempfängerIn'!B21,"")</f>
        <v/>
      </c>
      <c r="C19" s="166" t="str">
        <f>IF('2_VN_ZuwendungsempfängerIn'!C21&lt;&gt;"",'2_VN_ZuwendungsempfängerIn'!C21,"")</f>
        <v/>
      </c>
      <c r="D19" s="185" t="str">
        <f>IF('2_VN_ZuwendungsempfängerIn'!D21&lt;&gt;"",'2_VN_ZuwendungsempfängerIn'!D21,"")</f>
        <v/>
      </c>
      <c r="E19" s="167" t="str">
        <f>IF('2_VN_ZuwendungsempfängerIn'!F21&lt;&gt;"",'2_VN_ZuwendungsempfängerIn'!F21,"")</f>
        <v/>
      </c>
      <c r="F19" s="168" t="str">
        <f>IF('2_VN_ZuwendungsempfängerIn'!E21&lt;&gt;"",'2_VN_ZuwendungsempfängerIn'!E21,"")</f>
        <v/>
      </c>
      <c r="G19" s="166" t="str">
        <f>IF('2_VN_ZuwendungsempfängerIn'!I21&lt;&gt;"",'2_VN_ZuwendungsempfängerIn'!I21,"")</f>
        <v/>
      </c>
      <c r="H19" s="192"/>
      <c r="I19" s="206"/>
      <c r="J19" s="191"/>
    </row>
    <row r="20" spans="1:10" x14ac:dyDescent="0.25">
      <c r="A20" s="165" t="str">
        <f>IF('2_VN_ZuwendungsempfängerIn'!A22&lt;&gt;"",'2_VN_ZuwendungsempfängerIn'!A22,"")</f>
        <v/>
      </c>
      <c r="B20" s="184" t="str">
        <f>IF('2_VN_ZuwendungsempfängerIn'!B22&lt;&gt;"",'2_VN_ZuwendungsempfängerIn'!B22,"")</f>
        <v/>
      </c>
      <c r="C20" s="166" t="str">
        <f>IF('2_VN_ZuwendungsempfängerIn'!C22&lt;&gt;"",'2_VN_ZuwendungsempfängerIn'!C22,"")</f>
        <v/>
      </c>
      <c r="D20" s="185" t="str">
        <f>IF('2_VN_ZuwendungsempfängerIn'!D22&lt;&gt;"",'2_VN_ZuwendungsempfängerIn'!D22,"")</f>
        <v/>
      </c>
      <c r="E20" s="167" t="str">
        <f>IF('2_VN_ZuwendungsempfängerIn'!F22&lt;&gt;"",'2_VN_ZuwendungsempfängerIn'!F22,"")</f>
        <v/>
      </c>
      <c r="F20" s="168" t="str">
        <f>IF('2_VN_ZuwendungsempfängerIn'!E22&lt;&gt;"",'2_VN_ZuwendungsempfängerIn'!E22,"")</f>
        <v/>
      </c>
      <c r="G20" s="166" t="str">
        <f>IF('2_VN_ZuwendungsempfängerIn'!I22&lt;&gt;"",'2_VN_ZuwendungsempfängerIn'!I22,"")</f>
        <v/>
      </c>
      <c r="H20" s="192"/>
      <c r="I20" s="206"/>
      <c r="J20" s="191"/>
    </row>
    <row r="21" spans="1:10" x14ac:dyDescent="0.25">
      <c r="A21" s="165" t="str">
        <f>IF('2_VN_ZuwendungsempfängerIn'!A23&lt;&gt;"",'2_VN_ZuwendungsempfängerIn'!A23,"")</f>
        <v/>
      </c>
      <c r="B21" s="184" t="str">
        <f>IF('2_VN_ZuwendungsempfängerIn'!B23&lt;&gt;"",'2_VN_ZuwendungsempfängerIn'!B23,"")</f>
        <v/>
      </c>
      <c r="C21" s="166" t="str">
        <f>IF('2_VN_ZuwendungsempfängerIn'!C23&lt;&gt;"",'2_VN_ZuwendungsempfängerIn'!C23,"")</f>
        <v/>
      </c>
      <c r="D21" s="185" t="str">
        <f>IF('2_VN_ZuwendungsempfängerIn'!D23&lt;&gt;"",'2_VN_ZuwendungsempfängerIn'!D23,"")</f>
        <v/>
      </c>
      <c r="E21" s="167" t="str">
        <f>IF('2_VN_ZuwendungsempfängerIn'!F23&lt;&gt;"",'2_VN_ZuwendungsempfängerIn'!F23,"")</f>
        <v/>
      </c>
      <c r="F21" s="168" t="str">
        <f>IF('2_VN_ZuwendungsempfängerIn'!E23&lt;&gt;"",'2_VN_ZuwendungsempfängerIn'!E23,"")</f>
        <v/>
      </c>
      <c r="G21" s="166" t="str">
        <f>IF('2_VN_ZuwendungsempfängerIn'!I23&lt;&gt;"",'2_VN_ZuwendungsempfängerIn'!I23,"")</f>
        <v/>
      </c>
      <c r="H21" s="192"/>
      <c r="I21" s="206"/>
      <c r="J21" s="191"/>
    </row>
    <row r="22" spans="1:10" x14ac:dyDescent="0.25">
      <c r="A22" s="165" t="str">
        <f>IF('2_VN_ZuwendungsempfängerIn'!A24&lt;&gt;"",'2_VN_ZuwendungsempfängerIn'!A24,"")</f>
        <v/>
      </c>
      <c r="B22" s="184" t="str">
        <f>IF('2_VN_ZuwendungsempfängerIn'!B24&lt;&gt;"",'2_VN_ZuwendungsempfängerIn'!B24,"")</f>
        <v/>
      </c>
      <c r="C22" s="166" t="str">
        <f>IF('2_VN_ZuwendungsempfängerIn'!C24&lt;&gt;"",'2_VN_ZuwendungsempfängerIn'!C24,"")</f>
        <v/>
      </c>
      <c r="D22" s="185" t="str">
        <f>IF('2_VN_ZuwendungsempfängerIn'!D24&lt;&gt;"",'2_VN_ZuwendungsempfängerIn'!D24,"")</f>
        <v/>
      </c>
      <c r="E22" s="167" t="str">
        <f>IF('2_VN_ZuwendungsempfängerIn'!F24&lt;&gt;"",'2_VN_ZuwendungsempfängerIn'!F24,"")</f>
        <v/>
      </c>
      <c r="F22" s="168" t="str">
        <f>IF('2_VN_ZuwendungsempfängerIn'!E24&lt;&gt;"",'2_VN_ZuwendungsempfängerIn'!E24,"")</f>
        <v/>
      </c>
      <c r="G22" s="166" t="str">
        <f>IF('2_VN_ZuwendungsempfängerIn'!I24&lt;&gt;"",'2_VN_ZuwendungsempfängerIn'!I24,"")</f>
        <v/>
      </c>
      <c r="H22" s="192"/>
      <c r="I22" s="206"/>
      <c r="J22" s="191"/>
    </row>
    <row r="23" spans="1:10" x14ac:dyDescent="0.25">
      <c r="A23" s="165" t="str">
        <f>IF('2_VN_ZuwendungsempfängerIn'!A25&lt;&gt;"",'2_VN_ZuwendungsempfängerIn'!A25,"")</f>
        <v/>
      </c>
      <c r="B23" s="184" t="str">
        <f>IF('2_VN_ZuwendungsempfängerIn'!B25&lt;&gt;"",'2_VN_ZuwendungsempfängerIn'!B25,"")</f>
        <v/>
      </c>
      <c r="C23" s="166" t="str">
        <f>IF('2_VN_ZuwendungsempfängerIn'!C25&lt;&gt;"",'2_VN_ZuwendungsempfängerIn'!C25,"")</f>
        <v/>
      </c>
      <c r="D23" s="185" t="str">
        <f>IF('2_VN_ZuwendungsempfängerIn'!D25&lt;&gt;"",'2_VN_ZuwendungsempfängerIn'!D25,"")</f>
        <v/>
      </c>
      <c r="E23" s="167" t="str">
        <f>IF('2_VN_ZuwendungsempfängerIn'!F25&lt;&gt;"",'2_VN_ZuwendungsempfängerIn'!F25,"")</f>
        <v/>
      </c>
      <c r="F23" s="168" t="str">
        <f>IF('2_VN_ZuwendungsempfängerIn'!E25&lt;&gt;"",'2_VN_ZuwendungsempfängerIn'!E25,"")</f>
        <v/>
      </c>
      <c r="G23" s="166" t="str">
        <f>IF('2_VN_ZuwendungsempfängerIn'!I25&lt;&gt;"",'2_VN_ZuwendungsempfängerIn'!I25,"")</f>
        <v/>
      </c>
      <c r="H23" s="192"/>
      <c r="I23" s="206"/>
      <c r="J23" s="191"/>
    </row>
    <row r="24" spans="1:10" x14ac:dyDescent="0.25">
      <c r="A24" s="165" t="str">
        <f>IF('2_VN_ZuwendungsempfängerIn'!A26&lt;&gt;"",'2_VN_ZuwendungsempfängerIn'!A26,"")</f>
        <v/>
      </c>
      <c r="B24" s="184" t="str">
        <f>IF('2_VN_ZuwendungsempfängerIn'!B26&lt;&gt;"",'2_VN_ZuwendungsempfängerIn'!B26,"")</f>
        <v/>
      </c>
      <c r="C24" s="166" t="str">
        <f>IF('2_VN_ZuwendungsempfängerIn'!C26&lt;&gt;"",'2_VN_ZuwendungsempfängerIn'!C26,"")</f>
        <v/>
      </c>
      <c r="D24" s="185" t="str">
        <f>IF('2_VN_ZuwendungsempfängerIn'!D26&lt;&gt;"",'2_VN_ZuwendungsempfängerIn'!D26,"")</f>
        <v/>
      </c>
      <c r="E24" s="167" t="str">
        <f>IF('2_VN_ZuwendungsempfängerIn'!F26&lt;&gt;"",'2_VN_ZuwendungsempfängerIn'!F26,"")</f>
        <v/>
      </c>
      <c r="F24" s="168" t="str">
        <f>IF('2_VN_ZuwendungsempfängerIn'!E26&lt;&gt;"",'2_VN_ZuwendungsempfängerIn'!E26,"")</f>
        <v/>
      </c>
      <c r="G24" s="166" t="str">
        <f>IF('2_VN_ZuwendungsempfängerIn'!I26&lt;&gt;"",'2_VN_ZuwendungsempfängerIn'!I26,"")</f>
        <v/>
      </c>
      <c r="H24" s="192"/>
      <c r="I24" s="206"/>
      <c r="J24" s="191"/>
    </row>
    <row r="25" spans="1:10" x14ac:dyDescent="0.25">
      <c r="A25" s="165" t="str">
        <f>IF('2_VN_ZuwendungsempfängerIn'!A27&lt;&gt;"",'2_VN_ZuwendungsempfängerIn'!A27,"")</f>
        <v/>
      </c>
      <c r="B25" s="184" t="str">
        <f>IF('2_VN_ZuwendungsempfängerIn'!B27&lt;&gt;"",'2_VN_ZuwendungsempfängerIn'!B27,"")</f>
        <v/>
      </c>
      <c r="C25" s="166" t="str">
        <f>IF('2_VN_ZuwendungsempfängerIn'!C27&lt;&gt;"",'2_VN_ZuwendungsempfängerIn'!C27,"")</f>
        <v/>
      </c>
      <c r="D25" s="185" t="str">
        <f>IF('2_VN_ZuwendungsempfängerIn'!D27&lt;&gt;"",'2_VN_ZuwendungsempfängerIn'!D27,"")</f>
        <v/>
      </c>
      <c r="E25" s="167" t="str">
        <f>IF('2_VN_ZuwendungsempfängerIn'!F27&lt;&gt;"",'2_VN_ZuwendungsempfängerIn'!F27,"")</f>
        <v/>
      </c>
      <c r="F25" s="168" t="str">
        <f>IF('2_VN_ZuwendungsempfängerIn'!E27&lt;&gt;"",'2_VN_ZuwendungsempfängerIn'!E27,"")</f>
        <v/>
      </c>
      <c r="G25" s="166" t="str">
        <f>IF('2_VN_ZuwendungsempfängerIn'!I27&lt;&gt;"",'2_VN_ZuwendungsempfängerIn'!I27,"")</f>
        <v/>
      </c>
      <c r="H25" s="192"/>
      <c r="I25" s="206"/>
      <c r="J25" s="191"/>
    </row>
    <row r="26" spans="1:10" x14ac:dyDescent="0.25">
      <c r="A26" s="165" t="str">
        <f>IF('2_VN_ZuwendungsempfängerIn'!A28&lt;&gt;"",'2_VN_ZuwendungsempfängerIn'!A28,"")</f>
        <v/>
      </c>
      <c r="B26" s="184" t="str">
        <f>IF('2_VN_ZuwendungsempfängerIn'!B28&lt;&gt;"",'2_VN_ZuwendungsempfängerIn'!B28,"")</f>
        <v/>
      </c>
      <c r="C26" s="166" t="str">
        <f>IF('2_VN_ZuwendungsempfängerIn'!C28&lt;&gt;"",'2_VN_ZuwendungsempfängerIn'!C28,"")</f>
        <v/>
      </c>
      <c r="D26" s="185" t="str">
        <f>IF('2_VN_ZuwendungsempfängerIn'!D28&lt;&gt;"",'2_VN_ZuwendungsempfängerIn'!D28,"")</f>
        <v/>
      </c>
      <c r="E26" s="167" t="str">
        <f>IF('2_VN_ZuwendungsempfängerIn'!F28&lt;&gt;"",'2_VN_ZuwendungsempfängerIn'!F28,"")</f>
        <v/>
      </c>
      <c r="F26" s="168" t="str">
        <f>IF('2_VN_ZuwendungsempfängerIn'!E28&lt;&gt;"",'2_VN_ZuwendungsempfängerIn'!E28,"")</f>
        <v/>
      </c>
      <c r="G26" s="166" t="str">
        <f>IF('2_VN_ZuwendungsempfängerIn'!I28&lt;&gt;"",'2_VN_ZuwendungsempfängerIn'!I28,"")</f>
        <v/>
      </c>
      <c r="H26" s="192"/>
      <c r="I26" s="206"/>
      <c r="J26" s="191"/>
    </row>
    <row r="27" spans="1:10" x14ac:dyDescent="0.25">
      <c r="A27" s="165" t="str">
        <f>IF('2_VN_ZuwendungsempfängerIn'!A29&lt;&gt;"",'2_VN_ZuwendungsempfängerIn'!A29,"")</f>
        <v/>
      </c>
      <c r="B27" s="184" t="str">
        <f>IF('2_VN_ZuwendungsempfängerIn'!B29&lt;&gt;"",'2_VN_ZuwendungsempfängerIn'!B29,"")</f>
        <v/>
      </c>
      <c r="C27" s="166" t="str">
        <f>IF('2_VN_ZuwendungsempfängerIn'!C29&lt;&gt;"",'2_VN_ZuwendungsempfängerIn'!C29,"")</f>
        <v/>
      </c>
      <c r="D27" s="185" t="str">
        <f>IF('2_VN_ZuwendungsempfängerIn'!D29&lt;&gt;"",'2_VN_ZuwendungsempfängerIn'!D29,"")</f>
        <v/>
      </c>
      <c r="E27" s="167" t="str">
        <f>IF('2_VN_ZuwendungsempfängerIn'!F29&lt;&gt;"",'2_VN_ZuwendungsempfängerIn'!F29,"")</f>
        <v/>
      </c>
      <c r="F27" s="168" t="str">
        <f>IF('2_VN_ZuwendungsempfängerIn'!E29&lt;&gt;"",'2_VN_ZuwendungsempfängerIn'!E29,"")</f>
        <v/>
      </c>
      <c r="G27" s="166" t="str">
        <f>IF('2_VN_ZuwendungsempfängerIn'!I29&lt;&gt;"",'2_VN_ZuwendungsempfängerIn'!I29,"")</f>
        <v/>
      </c>
      <c r="H27" s="192"/>
      <c r="I27" s="206"/>
      <c r="J27" s="191"/>
    </row>
    <row r="28" spans="1:10" x14ac:dyDescent="0.25">
      <c r="A28" s="165" t="str">
        <f>IF('2_VN_ZuwendungsempfängerIn'!A30&lt;&gt;"",'2_VN_ZuwendungsempfängerIn'!A30,"")</f>
        <v/>
      </c>
      <c r="B28" s="184" t="str">
        <f>IF('2_VN_ZuwendungsempfängerIn'!B30&lt;&gt;"",'2_VN_ZuwendungsempfängerIn'!B30,"")</f>
        <v/>
      </c>
      <c r="C28" s="166" t="str">
        <f>IF('2_VN_ZuwendungsempfängerIn'!C30&lt;&gt;"",'2_VN_ZuwendungsempfängerIn'!C30,"")</f>
        <v/>
      </c>
      <c r="D28" s="185" t="str">
        <f>IF('2_VN_ZuwendungsempfängerIn'!D30&lt;&gt;"",'2_VN_ZuwendungsempfängerIn'!D30,"")</f>
        <v/>
      </c>
      <c r="E28" s="167" t="str">
        <f>IF('2_VN_ZuwendungsempfängerIn'!F30&lt;&gt;"",'2_VN_ZuwendungsempfängerIn'!F30,"")</f>
        <v/>
      </c>
      <c r="F28" s="168" t="str">
        <f>IF('2_VN_ZuwendungsempfängerIn'!E30&lt;&gt;"",'2_VN_ZuwendungsempfängerIn'!E30,"")</f>
        <v/>
      </c>
      <c r="G28" s="166" t="str">
        <f>IF('2_VN_ZuwendungsempfängerIn'!I30&lt;&gt;"",'2_VN_ZuwendungsempfängerIn'!I30,"")</f>
        <v/>
      </c>
      <c r="H28" s="192"/>
      <c r="I28" s="206"/>
      <c r="J28" s="191"/>
    </row>
    <row r="29" spans="1:10" x14ac:dyDescent="0.25">
      <c r="A29" s="165" t="str">
        <f>IF('2_VN_ZuwendungsempfängerIn'!A31&lt;&gt;"",'2_VN_ZuwendungsempfängerIn'!A31,"")</f>
        <v/>
      </c>
      <c r="B29" s="184" t="str">
        <f>IF('2_VN_ZuwendungsempfängerIn'!B31&lt;&gt;"",'2_VN_ZuwendungsempfängerIn'!B31,"")</f>
        <v/>
      </c>
      <c r="C29" s="166" t="str">
        <f>IF('2_VN_ZuwendungsempfängerIn'!C31&lt;&gt;"",'2_VN_ZuwendungsempfängerIn'!C31,"")</f>
        <v/>
      </c>
      <c r="D29" s="185" t="str">
        <f>IF('2_VN_ZuwendungsempfängerIn'!D31&lt;&gt;"",'2_VN_ZuwendungsempfängerIn'!D31,"")</f>
        <v/>
      </c>
      <c r="E29" s="167" t="str">
        <f>IF('2_VN_ZuwendungsempfängerIn'!F31&lt;&gt;"",'2_VN_ZuwendungsempfängerIn'!F31,"")</f>
        <v/>
      </c>
      <c r="F29" s="168" t="str">
        <f>IF('2_VN_ZuwendungsempfängerIn'!E31&lt;&gt;"",'2_VN_ZuwendungsempfängerIn'!E31,"")</f>
        <v/>
      </c>
      <c r="G29" s="166" t="str">
        <f>IF('2_VN_ZuwendungsempfängerIn'!I31&lt;&gt;"",'2_VN_ZuwendungsempfängerIn'!I31,"")</f>
        <v/>
      </c>
      <c r="H29" s="192"/>
      <c r="I29" s="206"/>
      <c r="J29" s="191"/>
    </row>
    <row r="30" spans="1:10" x14ac:dyDescent="0.25">
      <c r="A30" s="165" t="str">
        <f>IF('2_VN_ZuwendungsempfängerIn'!A32&lt;&gt;"",'2_VN_ZuwendungsempfängerIn'!A32,"")</f>
        <v/>
      </c>
      <c r="B30" s="184" t="str">
        <f>IF('2_VN_ZuwendungsempfängerIn'!B32&lt;&gt;"",'2_VN_ZuwendungsempfängerIn'!B32,"")</f>
        <v/>
      </c>
      <c r="C30" s="166" t="str">
        <f>IF('2_VN_ZuwendungsempfängerIn'!C32&lt;&gt;"",'2_VN_ZuwendungsempfängerIn'!C32,"")</f>
        <v/>
      </c>
      <c r="D30" s="185" t="str">
        <f>IF('2_VN_ZuwendungsempfängerIn'!D32&lt;&gt;"",'2_VN_ZuwendungsempfängerIn'!D32,"")</f>
        <v/>
      </c>
      <c r="E30" s="167" t="str">
        <f>IF('2_VN_ZuwendungsempfängerIn'!F32&lt;&gt;"",'2_VN_ZuwendungsempfängerIn'!F32,"")</f>
        <v/>
      </c>
      <c r="F30" s="168" t="str">
        <f>IF('2_VN_ZuwendungsempfängerIn'!E32&lt;&gt;"",'2_VN_ZuwendungsempfängerIn'!E32,"")</f>
        <v/>
      </c>
      <c r="G30" s="166" t="str">
        <f>IF('2_VN_ZuwendungsempfängerIn'!I32&lt;&gt;"",'2_VN_ZuwendungsempfängerIn'!I32,"")</f>
        <v/>
      </c>
      <c r="H30" s="192"/>
      <c r="I30" s="206"/>
      <c r="J30" s="191"/>
    </row>
    <row r="31" spans="1:10" x14ac:dyDescent="0.25">
      <c r="A31" s="165" t="str">
        <f>IF('2_VN_ZuwendungsempfängerIn'!A33&lt;&gt;"",'2_VN_ZuwendungsempfängerIn'!A33,"")</f>
        <v/>
      </c>
      <c r="B31" s="184" t="str">
        <f>IF('2_VN_ZuwendungsempfängerIn'!B33&lt;&gt;"",'2_VN_ZuwendungsempfängerIn'!B33,"")</f>
        <v/>
      </c>
      <c r="C31" s="166" t="str">
        <f>IF('2_VN_ZuwendungsempfängerIn'!C33&lt;&gt;"",'2_VN_ZuwendungsempfängerIn'!C33,"")</f>
        <v/>
      </c>
      <c r="D31" s="185" t="str">
        <f>IF('2_VN_ZuwendungsempfängerIn'!D33&lt;&gt;"",'2_VN_ZuwendungsempfängerIn'!D33,"")</f>
        <v/>
      </c>
      <c r="E31" s="167" t="str">
        <f>IF('2_VN_ZuwendungsempfängerIn'!F33&lt;&gt;"",'2_VN_ZuwendungsempfängerIn'!F33,"")</f>
        <v/>
      </c>
      <c r="F31" s="168" t="str">
        <f>IF('2_VN_ZuwendungsempfängerIn'!E33&lt;&gt;"",'2_VN_ZuwendungsempfängerIn'!E33,"")</f>
        <v/>
      </c>
      <c r="G31" s="166" t="str">
        <f>IF('2_VN_ZuwendungsempfängerIn'!I33&lt;&gt;"",'2_VN_ZuwendungsempfängerIn'!I33,"")</f>
        <v/>
      </c>
      <c r="H31" s="192"/>
      <c r="I31" s="206"/>
      <c r="J31" s="191"/>
    </row>
    <row r="32" spans="1:10" x14ac:dyDescent="0.25">
      <c r="A32" s="165" t="str">
        <f>IF('2_VN_ZuwendungsempfängerIn'!A34&lt;&gt;"",'2_VN_ZuwendungsempfängerIn'!A34,"")</f>
        <v/>
      </c>
      <c r="B32" s="184" t="str">
        <f>IF('2_VN_ZuwendungsempfängerIn'!B34&lt;&gt;"",'2_VN_ZuwendungsempfängerIn'!B34,"")</f>
        <v/>
      </c>
      <c r="C32" s="166" t="str">
        <f>IF('2_VN_ZuwendungsempfängerIn'!C34&lt;&gt;"",'2_VN_ZuwendungsempfängerIn'!C34,"")</f>
        <v/>
      </c>
      <c r="D32" s="185" t="str">
        <f>IF('2_VN_ZuwendungsempfängerIn'!D34&lt;&gt;"",'2_VN_ZuwendungsempfängerIn'!D34,"")</f>
        <v/>
      </c>
      <c r="E32" s="167" t="str">
        <f>IF('2_VN_ZuwendungsempfängerIn'!F34&lt;&gt;"",'2_VN_ZuwendungsempfängerIn'!F34,"")</f>
        <v/>
      </c>
      <c r="F32" s="168" t="str">
        <f>IF('2_VN_ZuwendungsempfängerIn'!E34&lt;&gt;"",'2_VN_ZuwendungsempfängerIn'!E34,"")</f>
        <v/>
      </c>
      <c r="G32" s="166" t="str">
        <f>IF('2_VN_ZuwendungsempfängerIn'!I34&lt;&gt;"",'2_VN_ZuwendungsempfängerIn'!I34,"")</f>
        <v/>
      </c>
      <c r="H32" s="192"/>
      <c r="I32" s="206"/>
      <c r="J32" s="191"/>
    </row>
    <row r="33" spans="1:10" x14ac:dyDescent="0.25">
      <c r="A33" s="165" t="str">
        <f>IF('2_VN_ZuwendungsempfängerIn'!A35&lt;&gt;"",'2_VN_ZuwendungsempfängerIn'!A35,"")</f>
        <v/>
      </c>
      <c r="B33" s="184" t="str">
        <f>IF('2_VN_ZuwendungsempfängerIn'!B35&lt;&gt;"",'2_VN_ZuwendungsempfängerIn'!B35,"")</f>
        <v/>
      </c>
      <c r="C33" s="166" t="str">
        <f>IF('2_VN_ZuwendungsempfängerIn'!C35&lt;&gt;"",'2_VN_ZuwendungsempfängerIn'!C35,"")</f>
        <v/>
      </c>
      <c r="D33" s="185" t="str">
        <f>IF('2_VN_ZuwendungsempfängerIn'!D35&lt;&gt;"",'2_VN_ZuwendungsempfängerIn'!D35,"")</f>
        <v/>
      </c>
      <c r="E33" s="167" t="str">
        <f>IF('2_VN_ZuwendungsempfängerIn'!F35&lt;&gt;"",'2_VN_ZuwendungsempfängerIn'!F35,"")</f>
        <v/>
      </c>
      <c r="F33" s="168" t="str">
        <f>IF('2_VN_ZuwendungsempfängerIn'!E35&lt;&gt;"",'2_VN_ZuwendungsempfängerIn'!E35,"")</f>
        <v/>
      </c>
      <c r="G33" s="166" t="str">
        <f>IF('2_VN_ZuwendungsempfängerIn'!I35&lt;&gt;"",'2_VN_ZuwendungsempfängerIn'!I35,"")</f>
        <v/>
      </c>
      <c r="H33" s="192"/>
      <c r="I33" s="206"/>
      <c r="J33" s="191"/>
    </row>
    <row r="34" spans="1:10" x14ac:dyDescent="0.25">
      <c r="A34" s="165" t="str">
        <f>IF('2_VN_ZuwendungsempfängerIn'!A36&lt;&gt;"",'2_VN_ZuwendungsempfängerIn'!A36,"")</f>
        <v/>
      </c>
      <c r="B34" s="184" t="str">
        <f>IF('2_VN_ZuwendungsempfängerIn'!B36&lt;&gt;"",'2_VN_ZuwendungsempfängerIn'!B36,"")</f>
        <v/>
      </c>
      <c r="C34" s="166" t="str">
        <f>IF('2_VN_ZuwendungsempfängerIn'!C36&lt;&gt;"",'2_VN_ZuwendungsempfängerIn'!C36,"")</f>
        <v/>
      </c>
      <c r="D34" s="185" t="str">
        <f>IF('2_VN_ZuwendungsempfängerIn'!D36&lt;&gt;"",'2_VN_ZuwendungsempfängerIn'!D36,"")</f>
        <v/>
      </c>
      <c r="E34" s="167" t="str">
        <f>IF('2_VN_ZuwendungsempfängerIn'!F36&lt;&gt;"",'2_VN_ZuwendungsempfängerIn'!F36,"")</f>
        <v/>
      </c>
      <c r="F34" s="168" t="str">
        <f>IF('2_VN_ZuwendungsempfängerIn'!E36&lt;&gt;"",'2_VN_ZuwendungsempfängerIn'!E36,"")</f>
        <v/>
      </c>
      <c r="G34" s="166" t="str">
        <f>IF('2_VN_ZuwendungsempfängerIn'!I36&lt;&gt;"",'2_VN_ZuwendungsempfängerIn'!I36,"")</f>
        <v/>
      </c>
      <c r="H34" s="192"/>
      <c r="I34" s="206"/>
      <c r="J34" s="191"/>
    </row>
    <row r="35" spans="1:10" x14ac:dyDescent="0.25">
      <c r="A35" s="165" t="str">
        <f>IF('2_VN_ZuwendungsempfängerIn'!A37&lt;&gt;"",'2_VN_ZuwendungsempfängerIn'!A37,"")</f>
        <v/>
      </c>
      <c r="B35" s="184" t="str">
        <f>IF('2_VN_ZuwendungsempfängerIn'!B37&lt;&gt;"",'2_VN_ZuwendungsempfängerIn'!B37,"")</f>
        <v/>
      </c>
      <c r="C35" s="166" t="str">
        <f>IF('2_VN_ZuwendungsempfängerIn'!C37&lt;&gt;"",'2_VN_ZuwendungsempfängerIn'!C37,"")</f>
        <v/>
      </c>
      <c r="D35" s="185" t="str">
        <f>IF('2_VN_ZuwendungsempfängerIn'!D37&lt;&gt;"",'2_VN_ZuwendungsempfängerIn'!D37,"")</f>
        <v/>
      </c>
      <c r="E35" s="167" t="str">
        <f>IF('2_VN_ZuwendungsempfängerIn'!F37&lt;&gt;"",'2_VN_ZuwendungsempfängerIn'!F37,"")</f>
        <v/>
      </c>
      <c r="F35" s="168" t="str">
        <f>IF('2_VN_ZuwendungsempfängerIn'!E37&lt;&gt;"",'2_VN_ZuwendungsempfängerIn'!E37,"")</f>
        <v/>
      </c>
      <c r="G35" s="166" t="str">
        <f>IF('2_VN_ZuwendungsempfängerIn'!I37&lt;&gt;"",'2_VN_ZuwendungsempfängerIn'!I37,"")</f>
        <v/>
      </c>
      <c r="H35" s="192"/>
      <c r="I35" s="206"/>
      <c r="J35" s="191"/>
    </row>
    <row r="36" spans="1:10" x14ac:dyDescent="0.25">
      <c r="A36" s="165" t="str">
        <f>IF('2_VN_ZuwendungsempfängerIn'!A38&lt;&gt;"",'2_VN_ZuwendungsempfängerIn'!A38,"")</f>
        <v/>
      </c>
      <c r="B36" s="184" t="str">
        <f>IF('2_VN_ZuwendungsempfängerIn'!B38&lt;&gt;"",'2_VN_ZuwendungsempfängerIn'!B38,"")</f>
        <v/>
      </c>
      <c r="C36" s="166" t="str">
        <f>IF('2_VN_ZuwendungsempfängerIn'!C38&lt;&gt;"",'2_VN_ZuwendungsempfängerIn'!C38,"")</f>
        <v/>
      </c>
      <c r="D36" s="185" t="str">
        <f>IF('2_VN_ZuwendungsempfängerIn'!D38&lt;&gt;"",'2_VN_ZuwendungsempfängerIn'!D38,"")</f>
        <v/>
      </c>
      <c r="E36" s="167" t="str">
        <f>IF('2_VN_ZuwendungsempfängerIn'!F38&lt;&gt;"",'2_VN_ZuwendungsempfängerIn'!F38,"")</f>
        <v/>
      </c>
      <c r="F36" s="168" t="str">
        <f>IF('2_VN_ZuwendungsempfängerIn'!E38&lt;&gt;"",'2_VN_ZuwendungsempfängerIn'!E38,"")</f>
        <v/>
      </c>
      <c r="G36" s="166" t="str">
        <f>IF('2_VN_ZuwendungsempfängerIn'!I38&lt;&gt;"",'2_VN_ZuwendungsempfängerIn'!I38,"")</f>
        <v/>
      </c>
      <c r="H36" s="192"/>
      <c r="I36" s="206"/>
      <c r="J36" s="191"/>
    </row>
    <row r="37" spans="1:10" x14ac:dyDescent="0.25">
      <c r="A37" s="165" t="str">
        <f>IF('2_VN_ZuwendungsempfängerIn'!A39&lt;&gt;"",'2_VN_ZuwendungsempfängerIn'!A39,"")</f>
        <v/>
      </c>
      <c r="B37" s="184" t="str">
        <f>IF('2_VN_ZuwendungsempfängerIn'!B39&lt;&gt;"",'2_VN_ZuwendungsempfängerIn'!B39,"")</f>
        <v/>
      </c>
      <c r="C37" s="166" t="str">
        <f>IF('2_VN_ZuwendungsempfängerIn'!C39&lt;&gt;"",'2_VN_ZuwendungsempfängerIn'!C39,"")</f>
        <v/>
      </c>
      <c r="D37" s="185" t="str">
        <f>IF('2_VN_ZuwendungsempfängerIn'!D39&lt;&gt;"",'2_VN_ZuwendungsempfängerIn'!D39,"")</f>
        <v/>
      </c>
      <c r="E37" s="167" t="str">
        <f>IF('2_VN_ZuwendungsempfängerIn'!F39&lt;&gt;"",'2_VN_ZuwendungsempfängerIn'!F39,"")</f>
        <v/>
      </c>
      <c r="F37" s="168" t="str">
        <f>IF('2_VN_ZuwendungsempfängerIn'!E39&lt;&gt;"",'2_VN_ZuwendungsempfängerIn'!E39,"")</f>
        <v/>
      </c>
      <c r="G37" s="166" t="str">
        <f>IF('2_VN_ZuwendungsempfängerIn'!I39&lt;&gt;"",'2_VN_ZuwendungsempfängerIn'!I39,"")</f>
        <v/>
      </c>
      <c r="H37" s="192"/>
      <c r="I37" s="206"/>
      <c r="J37" s="191"/>
    </row>
    <row r="38" spans="1:10" x14ac:dyDescent="0.25">
      <c r="A38" s="165" t="str">
        <f>IF('2_VN_ZuwendungsempfängerIn'!A40&lt;&gt;"",'2_VN_ZuwendungsempfängerIn'!A40,"")</f>
        <v/>
      </c>
      <c r="B38" s="184" t="str">
        <f>IF('2_VN_ZuwendungsempfängerIn'!B40&lt;&gt;"",'2_VN_ZuwendungsempfängerIn'!B40,"")</f>
        <v/>
      </c>
      <c r="C38" s="166" t="str">
        <f>IF('2_VN_ZuwendungsempfängerIn'!C40&lt;&gt;"",'2_VN_ZuwendungsempfängerIn'!C40,"")</f>
        <v/>
      </c>
      <c r="D38" s="185" t="str">
        <f>IF('2_VN_ZuwendungsempfängerIn'!D40&lt;&gt;"",'2_VN_ZuwendungsempfängerIn'!D40,"")</f>
        <v/>
      </c>
      <c r="E38" s="167" t="str">
        <f>IF('2_VN_ZuwendungsempfängerIn'!F40&lt;&gt;"",'2_VN_ZuwendungsempfängerIn'!F40,"")</f>
        <v/>
      </c>
      <c r="F38" s="168" t="str">
        <f>IF('2_VN_ZuwendungsempfängerIn'!E40&lt;&gt;"",'2_VN_ZuwendungsempfängerIn'!E40,"")</f>
        <v/>
      </c>
      <c r="G38" s="166" t="str">
        <f>IF('2_VN_ZuwendungsempfängerIn'!I40&lt;&gt;"",'2_VN_ZuwendungsempfängerIn'!I40,"")</f>
        <v/>
      </c>
      <c r="H38" s="192"/>
      <c r="I38" s="206"/>
      <c r="J38" s="191"/>
    </row>
    <row r="39" spans="1:10" x14ac:dyDescent="0.25">
      <c r="A39" s="165" t="str">
        <f>IF('2_VN_ZuwendungsempfängerIn'!A41&lt;&gt;"",'2_VN_ZuwendungsempfängerIn'!A41,"")</f>
        <v/>
      </c>
      <c r="B39" s="184" t="str">
        <f>IF('2_VN_ZuwendungsempfängerIn'!B41&lt;&gt;"",'2_VN_ZuwendungsempfängerIn'!B41,"")</f>
        <v/>
      </c>
      <c r="C39" s="166" t="str">
        <f>IF('2_VN_ZuwendungsempfängerIn'!C41&lt;&gt;"",'2_VN_ZuwendungsempfängerIn'!C41,"")</f>
        <v/>
      </c>
      <c r="D39" s="185" t="str">
        <f>IF('2_VN_ZuwendungsempfängerIn'!D41&lt;&gt;"",'2_VN_ZuwendungsempfängerIn'!D41,"")</f>
        <v/>
      </c>
      <c r="E39" s="167" t="str">
        <f>IF('2_VN_ZuwendungsempfängerIn'!F41&lt;&gt;"",'2_VN_ZuwendungsempfängerIn'!F41,"")</f>
        <v/>
      </c>
      <c r="F39" s="168" t="str">
        <f>IF('2_VN_ZuwendungsempfängerIn'!E41&lt;&gt;"",'2_VN_ZuwendungsempfängerIn'!E41,"")</f>
        <v/>
      </c>
      <c r="G39" s="166" t="str">
        <f>IF('2_VN_ZuwendungsempfängerIn'!I41&lt;&gt;"",'2_VN_ZuwendungsempfängerIn'!I41,"")</f>
        <v/>
      </c>
      <c r="H39" s="192"/>
      <c r="I39" s="206"/>
      <c r="J39" s="191"/>
    </row>
    <row r="40" spans="1:10" x14ac:dyDescent="0.25">
      <c r="A40" s="165" t="str">
        <f>IF('2_VN_ZuwendungsempfängerIn'!A42&lt;&gt;"",'2_VN_ZuwendungsempfängerIn'!A42,"")</f>
        <v/>
      </c>
      <c r="B40" s="184" t="str">
        <f>IF('2_VN_ZuwendungsempfängerIn'!B42&lt;&gt;"",'2_VN_ZuwendungsempfängerIn'!B42,"")</f>
        <v/>
      </c>
      <c r="C40" s="166" t="str">
        <f>IF('2_VN_ZuwendungsempfängerIn'!C42&lt;&gt;"",'2_VN_ZuwendungsempfängerIn'!C42,"")</f>
        <v/>
      </c>
      <c r="D40" s="185" t="str">
        <f>IF('2_VN_ZuwendungsempfängerIn'!D42&lt;&gt;"",'2_VN_ZuwendungsempfängerIn'!D42,"")</f>
        <v/>
      </c>
      <c r="E40" s="167" t="str">
        <f>IF('2_VN_ZuwendungsempfängerIn'!F42&lt;&gt;"",'2_VN_ZuwendungsempfängerIn'!F42,"")</f>
        <v/>
      </c>
      <c r="F40" s="168" t="str">
        <f>IF('2_VN_ZuwendungsempfängerIn'!E42&lt;&gt;"",'2_VN_ZuwendungsempfängerIn'!E42,"")</f>
        <v/>
      </c>
      <c r="G40" s="166" t="str">
        <f>IF('2_VN_ZuwendungsempfängerIn'!I42&lt;&gt;"",'2_VN_ZuwendungsempfängerIn'!I42,"")</f>
        <v/>
      </c>
      <c r="H40" s="192"/>
      <c r="I40" s="206"/>
      <c r="J40" s="191"/>
    </row>
    <row r="41" spans="1:10" x14ac:dyDescent="0.25">
      <c r="A41" s="165" t="str">
        <f>IF('2_VN_ZuwendungsempfängerIn'!A43&lt;&gt;"",'2_VN_ZuwendungsempfängerIn'!A43,"")</f>
        <v/>
      </c>
      <c r="B41" s="184" t="str">
        <f>IF('2_VN_ZuwendungsempfängerIn'!B43&lt;&gt;"",'2_VN_ZuwendungsempfängerIn'!B43,"")</f>
        <v/>
      </c>
      <c r="C41" s="166" t="str">
        <f>IF('2_VN_ZuwendungsempfängerIn'!C43&lt;&gt;"",'2_VN_ZuwendungsempfängerIn'!C43,"")</f>
        <v/>
      </c>
      <c r="D41" s="185" t="str">
        <f>IF('2_VN_ZuwendungsempfängerIn'!D43&lt;&gt;"",'2_VN_ZuwendungsempfängerIn'!D43,"")</f>
        <v/>
      </c>
      <c r="E41" s="167" t="str">
        <f>IF('2_VN_ZuwendungsempfängerIn'!F43&lt;&gt;"",'2_VN_ZuwendungsempfängerIn'!F43,"")</f>
        <v/>
      </c>
      <c r="F41" s="168" t="str">
        <f>IF('2_VN_ZuwendungsempfängerIn'!E43&lt;&gt;"",'2_VN_ZuwendungsempfängerIn'!E43,"")</f>
        <v/>
      </c>
      <c r="G41" s="166" t="str">
        <f>IF('2_VN_ZuwendungsempfängerIn'!I43&lt;&gt;"",'2_VN_ZuwendungsempfängerIn'!I43,"")</f>
        <v/>
      </c>
      <c r="H41" s="192"/>
      <c r="I41" s="206"/>
      <c r="J41" s="191"/>
    </row>
    <row r="42" spans="1:10" x14ac:dyDescent="0.25">
      <c r="A42" s="165" t="str">
        <f>IF('2_VN_ZuwendungsempfängerIn'!A44&lt;&gt;"",'2_VN_ZuwendungsempfängerIn'!A44,"")</f>
        <v/>
      </c>
      <c r="B42" s="184" t="str">
        <f>IF('2_VN_ZuwendungsempfängerIn'!B44&lt;&gt;"",'2_VN_ZuwendungsempfängerIn'!B44,"")</f>
        <v/>
      </c>
      <c r="C42" s="166" t="str">
        <f>IF('2_VN_ZuwendungsempfängerIn'!C44&lt;&gt;"",'2_VN_ZuwendungsempfängerIn'!C44,"")</f>
        <v/>
      </c>
      <c r="D42" s="185" t="str">
        <f>IF('2_VN_ZuwendungsempfängerIn'!D44&lt;&gt;"",'2_VN_ZuwendungsempfängerIn'!D44,"")</f>
        <v/>
      </c>
      <c r="E42" s="167" t="str">
        <f>IF('2_VN_ZuwendungsempfängerIn'!F44&lt;&gt;"",'2_VN_ZuwendungsempfängerIn'!F44,"")</f>
        <v/>
      </c>
      <c r="F42" s="168" t="str">
        <f>IF('2_VN_ZuwendungsempfängerIn'!E44&lt;&gt;"",'2_VN_ZuwendungsempfängerIn'!E44,"")</f>
        <v/>
      </c>
      <c r="G42" s="166" t="str">
        <f>IF('2_VN_ZuwendungsempfängerIn'!I44&lt;&gt;"",'2_VN_ZuwendungsempfängerIn'!I44,"")</f>
        <v/>
      </c>
      <c r="H42" s="192"/>
      <c r="I42" s="206"/>
      <c r="J42" s="191"/>
    </row>
    <row r="43" spans="1:10" x14ac:dyDescent="0.25">
      <c r="A43" s="165" t="str">
        <f>IF('2_VN_ZuwendungsempfängerIn'!A45&lt;&gt;"",'2_VN_ZuwendungsempfängerIn'!A45,"")</f>
        <v/>
      </c>
      <c r="B43" s="184" t="str">
        <f>IF('2_VN_ZuwendungsempfängerIn'!B45&lt;&gt;"",'2_VN_ZuwendungsempfängerIn'!B45,"")</f>
        <v/>
      </c>
      <c r="C43" s="166" t="str">
        <f>IF('2_VN_ZuwendungsempfängerIn'!C45&lt;&gt;"",'2_VN_ZuwendungsempfängerIn'!C45,"")</f>
        <v/>
      </c>
      <c r="D43" s="185" t="str">
        <f>IF('2_VN_ZuwendungsempfängerIn'!D45&lt;&gt;"",'2_VN_ZuwendungsempfängerIn'!D45,"")</f>
        <v/>
      </c>
      <c r="E43" s="167" t="str">
        <f>IF('2_VN_ZuwendungsempfängerIn'!F45&lt;&gt;"",'2_VN_ZuwendungsempfängerIn'!F45,"")</f>
        <v/>
      </c>
      <c r="F43" s="168" t="str">
        <f>IF('2_VN_ZuwendungsempfängerIn'!E45&lt;&gt;"",'2_VN_ZuwendungsempfängerIn'!E45,"")</f>
        <v/>
      </c>
      <c r="G43" s="166" t="str">
        <f>IF('2_VN_ZuwendungsempfängerIn'!I45&lt;&gt;"",'2_VN_ZuwendungsempfängerIn'!I45,"")</f>
        <v/>
      </c>
      <c r="H43" s="192"/>
      <c r="I43" s="206"/>
      <c r="J43" s="191"/>
    </row>
    <row r="44" spans="1:10" x14ac:dyDescent="0.25">
      <c r="A44" s="165" t="str">
        <f>IF('2_VN_ZuwendungsempfängerIn'!A46&lt;&gt;"",'2_VN_ZuwendungsempfängerIn'!A46,"")</f>
        <v/>
      </c>
      <c r="B44" s="184" t="str">
        <f>IF('2_VN_ZuwendungsempfängerIn'!B46&lt;&gt;"",'2_VN_ZuwendungsempfängerIn'!B46,"")</f>
        <v/>
      </c>
      <c r="C44" s="166" t="str">
        <f>IF('2_VN_ZuwendungsempfängerIn'!C46&lt;&gt;"",'2_VN_ZuwendungsempfängerIn'!C46,"")</f>
        <v/>
      </c>
      <c r="D44" s="185" t="str">
        <f>IF('2_VN_ZuwendungsempfängerIn'!D46&lt;&gt;"",'2_VN_ZuwendungsempfängerIn'!D46,"")</f>
        <v/>
      </c>
      <c r="E44" s="167" t="str">
        <f>IF('2_VN_ZuwendungsempfängerIn'!F46&lt;&gt;"",'2_VN_ZuwendungsempfängerIn'!F46,"")</f>
        <v/>
      </c>
      <c r="F44" s="168" t="str">
        <f>IF('2_VN_ZuwendungsempfängerIn'!E46&lt;&gt;"",'2_VN_ZuwendungsempfängerIn'!E46,"")</f>
        <v/>
      </c>
      <c r="G44" s="166" t="str">
        <f>IF('2_VN_ZuwendungsempfängerIn'!I46&lt;&gt;"",'2_VN_ZuwendungsempfängerIn'!I46,"")</f>
        <v/>
      </c>
      <c r="H44" s="192"/>
      <c r="I44" s="206"/>
      <c r="J44" s="191"/>
    </row>
    <row r="45" spans="1:10" x14ac:dyDescent="0.25">
      <c r="A45" s="165" t="str">
        <f>IF('2_VN_ZuwendungsempfängerIn'!A47&lt;&gt;"",'2_VN_ZuwendungsempfängerIn'!A47,"")</f>
        <v/>
      </c>
      <c r="B45" s="184" t="str">
        <f>IF('2_VN_ZuwendungsempfängerIn'!B47&lt;&gt;"",'2_VN_ZuwendungsempfängerIn'!B47,"")</f>
        <v/>
      </c>
      <c r="C45" s="166" t="str">
        <f>IF('2_VN_ZuwendungsempfängerIn'!C47&lt;&gt;"",'2_VN_ZuwendungsempfängerIn'!C47,"")</f>
        <v/>
      </c>
      <c r="D45" s="185" t="str">
        <f>IF('2_VN_ZuwendungsempfängerIn'!D47&lt;&gt;"",'2_VN_ZuwendungsempfängerIn'!D47,"")</f>
        <v/>
      </c>
      <c r="E45" s="167" t="str">
        <f>IF('2_VN_ZuwendungsempfängerIn'!F47&lt;&gt;"",'2_VN_ZuwendungsempfängerIn'!F47,"")</f>
        <v/>
      </c>
      <c r="F45" s="168" t="str">
        <f>IF('2_VN_ZuwendungsempfängerIn'!E47&lt;&gt;"",'2_VN_ZuwendungsempfängerIn'!E47,"")</f>
        <v/>
      </c>
      <c r="G45" s="166" t="str">
        <f>IF('2_VN_ZuwendungsempfängerIn'!I47&lt;&gt;"",'2_VN_ZuwendungsempfängerIn'!I47,"")</f>
        <v/>
      </c>
      <c r="H45" s="192"/>
      <c r="I45" s="206"/>
      <c r="J45" s="191"/>
    </row>
    <row r="46" spans="1:10" x14ac:dyDescent="0.25">
      <c r="A46" s="165" t="str">
        <f>IF('2_VN_ZuwendungsempfängerIn'!A48&lt;&gt;"",'2_VN_ZuwendungsempfängerIn'!A48,"")</f>
        <v/>
      </c>
      <c r="B46" s="184" t="str">
        <f>IF('2_VN_ZuwendungsempfängerIn'!B48&lt;&gt;"",'2_VN_ZuwendungsempfängerIn'!B48,"")</f>
        <v/>
      </c>
      <c r="C46" s="166" t="str">
        <f>IF('2_VN_ZuwendungsempfängerIn'!C48&lt;&gt;"",'2_VN_ZuwendungsempfängerIn'!C48,"")</f>
        <v/>
      </c>
      <c r="D46" s="185" t="str">
        <f>IF('2_VN_ZuwendungsempfängerIn'!D48&lt;&gt;"",'2_VN_ZuwendungsempfängerIn'!D48,"")</f>
        <v/>
      </c>
      <c r="E46" s="167" t="str">
        <f>IF('2_VN_ZuwendungsempfängerIn'!F48&lt;&gt;"",'2_VN_ZuwendungsempfängerIn'!F48,"")</f>
        <v/>
      </c>
      <c r="F46" s="168" t="str">
        <f>IF('2_VN_ZuwendungsempfängerIn'!E48&lt;&gt;"",'2_VN_ZuwendungsempfängerIn'!E48,"")</f>
        <v/>
      </c>
      <c r="G46" s="166" t="str">
        <f>IF('2_VN_ZuwendungsempfängerIn'!I48&lt;&gt;"",'2_VN_ZuwendungsempfängerIn'!I48,"")</f>
        <v/>
      </c>
      <c r="H46" s="192"/>
      <c r="I46" s="206"/>
      <c r="J46" s="191"/>
    </row>
    <row r="47" spans="1:10" x14ac:dyDescent="0.25">
      <c r="A47" s="165" t="str">
        <f>IF('2_VN_ZuwendungsempfängerIn'!A49&lt;&gt;"",'2_VN_ZuwendungsempfängerIn'!A49,"")</f>
        <v/>
      </c>
      <c r="B47" s="184" t="str">
        <f>IF('2_VN_ZuwendungsempfängerIn'!B49&lt;&gt;"",'2_VN_ZuwendungsempfängerIn'!B49,"")</f>
        <v/>
      </c>
      <c r="C47" s="166" t="str">
        <f>IF('2_VN_ZuwendungsempfängerIn'!C49&lt;&gt;"",'2_VN_ZuwendungsempfängerIn'!C49,"")</f>
        <v/>
      </c>
      <c r="D47" s="185" t="str">
        <f>IF('2_VN_ZuwendungsempfängerIn'!D49&lt;&gt;"",'2_VN_ZuwendungsempfängerIn'!D49,"")</f>
        <v/>
      </c>
      <c r="E47" s="167" t="str">
        <f>IF('2_VN_ZuwendungsempfängerIn'!F49&lt;&gt;"",'2_VN_ZuwendungsempfängerIn'!F49,"")</f>
        <v/>
      </c>
      <c r="F47" s="168" t="str">
        <f>IF('2_VN_ZuwendungsempfängerIn'!E49&lt;&gt;"",'2_VN_ZuwendungsempfängerIn'!E49,"")</f>
        <v/>
      </c>
      <c r="G47" s="166" t="str">
        <f>IF('2_VN_ZuwendungsempfängerIn'!I49&lt;&gt;"",'2_VN_ZuwendungsempfängerIn'!I49,"")</f>
        <v/>
      </c>
      <c r="H47" s="192"/>
      <c r="I47" s="206"/>
      <c r="J47" s="191"/>
    </row>
    <row r="48" spans="1:10" x14ac:dyDescent="0.25">
      <c r="A48" s="165" t="str">
        <f>IF('2_VN_ZuwendungsempfängerIn'!A50&lt;&gt;"",'2_VN_ZuwendungsempfängerIn'!A50,"")</f>
        <v/>
      </c>
      <c r="B48" s="184" t="str">
        <f>IF('2_VN_ZuwendungsempfängerIn'!B50&lt;&gt;"",'2_VN_ZuwendungsempfängerIn'!B50,"")</f>
        <v/>
      </c>
      <c r="C48" s="166" t="str">
        <f>IF('2_VN_ZuwendungsempfängerIn'!C50&lt;&gt;"",'2_VN_ZuwendungsempfängerIn'!C50,"")</f>
        <v/>
      </c>
      <c r="D48" s="185" t="str">
        <f>IF('2_VN_ZuwendungsempfängerIn'!D50&lt;&gt;"",'2_VN_ZuwendungsempfängerIn'!D50,"")</f>
        <v/>
      </c>
      <c r="E48" s="167" t="str">
        <f>IF('2_VN_ZuwendungsempfängerIn'!F50&lt;&gt;"",'2_VN_ZuwendungsempfängerIn'!F50,"")</f>
        <v/>
      </c>
      <c r="F48" s="168" t="str">
        <f>IF('2_VN_ZuwendungsempfängerIn'!E50&lt;&gt;"",'2_VN_ZuwendungsempfängerIn'!E50,"")</f>
        <v/>
      </c>
      <c r="G48" s="166" t="str">
        <f>IF('2_VN_ZuwendungsempfängerIn'!I50&lt;&gt;"",'2_VN_ZuwendungsempfängerIn'!I50,"")</f>
        <v/>
      </c>
      <c r="H48" s="192"/>
      <c r="I48" s="206"/>
      <c r="J48" s="191"/>
    </row>
    <row r="49" spans="1:10" x14ac:dyDescent="0.25">
      <c r="A49" s="165" t="str">
        <f>IF('2_VN_ZuwendungsempfängerIn'!A51&lt;&gt;"",'2_VN_ZuwendungsempfängerIn'!A51,"")</f>
        <v/>
      </c>
      <c r="B49" s="184" t="str">
        <f>IF('2_VN_ZuwendungsempfängerIn'!B51&lt;&gt;"",'2_VN_ZuwendungsempfängerIn'!B51,"")</f>
        <v/>
      </c>
      <c r="C49" s="166" t="str">
        <f>IF('2_VN_ZuwendungsempfängerIn'!C51&lt;&gt;"",'2_VN_ZuwendungsempfängerIn'!C51,"")</f>
        <v/>
      </c>
      <c r="D49" s="185" t="str">
        <f>IF('2_VN_ZuwendungsempfängerIn'!D51&lt;&gt;"",'2_VN_ZuwendungsempfängerIn'!D51,"")</f>
        <v/>
      </c>
      <c r="E49" s="167" t="str">
        <f>IF('2_VN_ZuwendungsempfängerIn'!F51&lt;&gt;"",'2_VN_ZuwendungsempfängerIn'!F51,"")</f>
        <v/>
      </c>
      <c r="F49" s="168" t="str">
        <f>IF('2_VN_ZuwendungsempfängerIn'!E51&lt;&gt;"",'2_VN_ZuwendungsempfängerIn'!E51,"")</f>
        <v/>
      </c>
      <c r="G49" s="166" t="str">
        <f>IF('2_VN_ZuwendungsempfängerIn'!I51&lt;&gt;"",'2_VN_ZuwendungsempfängerIn'!I51,"")</f>
        <v/>
      </c>
      <c r="H49" s="192"/>
      <c r="I49" s="206"/>
      <c r="J49" s="191"/>
    </row>
    <row r="50" spans="1:10" x14ac:dyDescent="0.25">
      <c r="A50" s="165" t="str">
        <f>IF('2_VN_ZuwendungsempfängerIn'!A52&lt;&gt;"",'2_VN_ZuwendungsempfängerIn'!A52,"")</f>
        <v/>
      </c>
      <c r="B50" s="184" t="str">
        <f>IF('2_VN_ZuwendungsempfängerIn'!B52&lt;&gt;"",'2_VN_ZuwendungsempfängerIn'!B52,"")</f>
        <v/>
      </c>
      <c r="C50" s="166" t="str">
        <f>IF('2_VN_ZuwendungsempfängerIn'!C52&lt;&gt;"",'2_VN_ZuwendungsempfängerIn'!C52,"")</f>
        <v/>
      </c>
      <c r="D50" s="185" t="str">
        <f>IF('2_VN_ZuwendungsempfängerIn'!D52&lt;&gt;"",'2_VN_ZuwendungsempfängerIn'!D52,"")</f>
        <v/>
      </c>
      <c r="E50" s="167" t="str">
        <f>IF('2_VN_ZuwendungsempfängerIn'!F52&lt;&gt;"",'2_VN_ZuwendungsempfängerIn'!F52,"")</f>
        <v/>
      </c>
      <c r="F50" s="168" t="str">
        <f>IF('2_VN_ZuwendungsempfängerIn'!E52&lt;&gt;"",'2_VN_ZuwendungsempfängerIn'!E52,"")</f>
        <v/>
      </c>
      <c r="G50" s="166" t="str">
        <f>IF('2_VN_ZuwendungsempfängerIn'!I52&lt;&gt;"",'2_VN_ZuwendungsempfängerIn'!I52,"")</f>
        <v/>
      </c>
      <c r="H50" s="192"/>
      <c r="I50" s="206"/>
      <c r="J50" s="191"/>
    </row>
    <row r="51" spans="1:10" x14ac:dyDescent="0.25">
      <c r="A51" s="165" t="str">
        <f>IF('2_VN_ZuwendungsempfängerIn'!A53&lt;&gt;"",'2_VN_ZuwendungsempfängerIn'!A53,"")</f>
        <v/>
      </c>
      <c r="B51" s="184" t="str">
        <f>IF('2_VN_ZuwendungsempfängerIn'!B53&lt;&gt;"",'2_VN_ZuwendungsempfängerIn'!B53,"")</f>
        <v/>
      </c>
      <c r="C51" s="166" t="str">
        <f>IF('2_VN_ZuwendungsempfängerIn'!C53&lt;&gt;"",'2_VN_ZuwendungsempfängerIn'!C53,"")</f>
        <v/>
      </c>
      <c r="D51" s="185" t="str">
        <f>IF('2_VN_ZuwendungsempfängerIn'!D53&lt;&gt;"",'2_VN_ZuwendungsempfängerIn'!D53,"")</f>
        <v/>
      </c>
      <c r="E51" s="167" t="str">
        <f>IF('2_VN_ZuwendungsempfängerIn'!F53&lt;&gt;"",'2_VN_ZuwendungsempfängerIn'!F53,"")</f>
        <v/>
      </c>
      <c r="F51" s="168" t="str">
        <f>IF('2_VN_ZuwendungsempfängerIn'!E53&lt;&gt;"",'2_VN_ZuwendungsempfängerIn'!E53,"")</f>
        <v/>
      </c>
      <c r="G51" s="166" t="str">
        <f>IF('2_VN_ZuwendungsempfängerIn'!I53&lt;&gt;"",'2_VN_ZuwendungsempfängerIn'!I53,"")</f>
        <v/>
      </c>
      <c r="H51" s="192"/>
      <c r="I51" s="206"/>
      <c r="J51" s="191"/>
    </row>
    <row r="52" spans="1:10" x14ac:dyDescent="0.25">
      <c r="A52" s="165" t="str">
        <f>IF('2_VN_ZuwendungsempfängerIn'!A54&lt;&gt;"",'2_VN_ZuwendungsempfängerIn'!A54,"")</f>
        <v/>
      </c>
      <c r="B52" s="184" t="str">
        <f>IF('2_VN_ZuwendungsempfängerIn'!B54&lt;&gt;"",'2_VN_ZuwendungsempfängerIn'!B54,"")</f>
        <v/>
      </c>
      <c r="C52" s="166" t="str">
        <f>IF('2_VN_ZuwendungsempfängerIn'!C54&lt;&gt;"",'2_VN_ZuwendungsempfängerIn'!C54,"")</f>
        <v/>
      </c>
      <c r="D52" s="185" t="str">
        <f>IF('2_VN_ZuwendungsempfängerIn'!D54&lt;&gt;"",'2_VN_ZuwendungsempfängerIn'!D54,"")</f>
        <v/>
      </c>
      <c r="E52" s="167" t="str">
        <f>IF('2_VN_ZuwendungsempfängerIn'!F54&lt;&gt;"",'2_VN_ZuwendungsempfängerIn'!F54,"")</f>
        <v/>
      </c>
      <c r="F52" s="168" t="str">
        <f>IF('2_VN_ZuwendungsempfängerIn'!E54&lt;&gt;"",'2_VN_ZuwendungsempfängerIn'!E54,"")</f>
        <v/>
      </c>
      <c r="G52" s="166" t="str">
        <f>IF('2_VN_ZuwendungsempfängerIn'!I54&lt;&gt;"",'2_VN_ZuwendungsempfängerIn'!I54,"")</f>
        <v/>
      </c>
      <c r="H52" s="192"/>
      <c r="I52" s="206"/>
      <c r="J52" s="191"/>
    </row>
    <row r="53" spans="1:10" x14ac:dyDescent="0.25">
      <c r="A53" s="165" t="str">
        <f>IF('2_VN_ZuwendungsempfängerIn'!A55&lt;&gt;"",'2_VN_ZuwendungsempfängerIn'!A55,"")</f>
        <v/>
      </c>
      <c r="B53" s="184" t="str">
        <f>IF('2_VN_ZuwendungsempfängerIn'!B55&lt;&gt;"",'2_VN_ZuwendungsempfängerIn'!B55,"")</f>
        <v/>
      </c>
      <c r="C53" s="166" t="str">
        <f>IF('2_VN_ZuwendungsempfängerIn'!C55&lt;&gt;"",'2_VN_ZuwendungsempfängerIn'!C55,"")</f>
        <v/>
      </c>
      <c r="D53" s="185" t="str">
        <f>IF('2_VN_ZuwendungsempfängerIn'!D55&lt;&gt;"",'2_VN_ZuwendungsempfängerIn'!D55,"")</f>
        <v/>
      </c>
      <c r="E53" s="167" t="str">
        <f>IF('2_VN_ZuwendungsempfängerIn'!F55&lt;&gt;"",'2_VN_ZuwendungsempfängerIn'!F55,"")</f>
        <v/>
      </c>
      <c r="F53" s="168" t="str">
        <f>IF('2_VN_ZuwendungsempfängerIn'!E55&lt;&gt;"",'2_VN_ZuwendungsempfängerIn'!E55,"")</f>
        <v/>
      </c>
      <c r="G53" s="166" t="str">
        <f>IF('2_VN_ZuwendungsempfängerIn'!I55&lt;&gt;"",'2_VN_ZuwendungsempfängerIn'!I55,"")</f>
        <v/>
      </c>
      <c r="H53" s="192"/>
      <c r="I53" s="206"/>
      <c r="J53" s="191"/>
    </row>
    <row r="54" spans="1:10" x14ac:dyDescent="0.25">
      <c r="A54" s="165" t="str">
        <f>IF('2_VN_ZuwendungsempfängerIn'!A56&lt;&gt;"",'2_VN_ZuwendungsempfängerIn'!A56,"")</f>
        <v/>
      </c>
      <c r="B54" s="184" t="str">
        <f>IF('2_VN_ZuwendungsempfängerIn'!B56&lt;&gt;"",'2_VN_ZuwendungsempfängerIn'!B56,"")</f>
        <v/>
      </c>
      <c r="C54" s="166" t="str">
        <f>IF('2_VN_ZuwendungsempfängerIn'!C56&lt;&gt;"",'2_VN_ZuwendungsempfängerIn'!C56,"")</f>
        <v/>
      </c>
      <c r="D54" s="185" t="str">
        <f>IF('2_VN_ZuwendungsempfängerIn'!D56&lt;&gt;"",'2_VN_ZuwendungsempfängerIn'!D56,"")</f>
        <v/>
      </c>
      <c r="E54" s="167" t="str">
        <f>IF('2_VN_ZuwendungsempfängerIn'!F56&lt;&gt;"",'2_VN_ZuwendungsempfängerIn'!F56,"")</f>
        <v/>
      </c>
      <c r="F54" s="168" t="str">
        <f>IF('2_VN_ZuwendungsempfängerIn'!E56&lt;&gt;"",'2_VN_ZuwendungsempfängerIn'!E56,"")</f>
        <v/>
      </c>
      <c r="G54" s="166" t="str">
        <f>IF('2_VN_ZuwendungsempfängerIn'!I56&lt;&gt;"",'2_VN_ZuwendungsempfängerIn'!I56,"")</f>
        <v/>
      </c>
      <c r="H54" s="192"/>
      <c r="I54" s="206"/>
      <c r="J54" s="191"/>
    </row>
    <row r="55" spans="1:10" x14ac:dyDescent="0.25">
      <c r="A55" s="165" t="str">
        <f>IF('2_VN_ZuwendungsempfängerIn'!A57&lt;&gt;"",'2_VN_ZuwendungsempfängerIn'!A57,"")</f>
        <v/>
      </c>
      <c r="B55" s="184" t="str">
        <f>IF('2_VN_ZuwendungsempfängerIn'!B57&lt;&gt;"",'2_VN_ZuwendungsempfängerIn'!B57,"")</f>
        <v/>
      </c>
      <c r="C55" s="166" t="str">
        <f>IF('2_VN_ZuwendungsempfängerIn'!C57&lt;&gt;"",'2_VN_ZuwendungsempfängerIn'!C57,"")</f>
        <v/>
      </c>
      <c r="D55" s="185" t="str">
        <f>IF('2_VN_ZuwendungsempfängerIn'!D57&lt;&gt;"",'2_VN_ZuwendungsempfängerIn'!D57,"")</f>
        <v/>
      </c>
      <c r="E55" s="167" t="str">
        <f>IF('2_VN_ZuwendungsempfängerIn'!F57&lt;&gt;"",'2_VN_ZuwendungsempfängerIn'!F57,"")</f>
        <v/>
      </c>
      <c r="F55" s="168" t="str">
        <f>IF('2_VN_ZuwendungsempfängerIn'!E57&lt;&gt;"",'2_VN_ZuwendungsempfängerIn'!E57,"")</f>
        <v/>
      </c>
      <c r="G55" s="166" t="str">
        <f>IF('2_VN_ZuwendungsempfängerIn'!I57&lt;&gt;"",'2_VN_ZuwendungsempfängerIn'!I57,"")</f>
        <v/>
      </c>
      <c r="H55" s="192"/>
      <c r="I55" s="206"/>
      <c r="J55" s="191"/>
    </row>
    <row r="56" spans="1:10" x14ac:dyDescent="0.25">
      <c r="A56" s="165" t="str">
        <f>IF('2_VN_ZuwendungsempfängerIn'!A58&lt;&gt;"",'2_VN_ZuwendungsempfängerIn'!A58,"")</f>
        <v/>
      </c>
      <c r="B56" s="184" t="str">
        <f>IF('2_VN_ZuwendungsempfängerIn'!B58&lt;&gt;"",'2_VN_ZuwendungsempfängerIn'!B58,"")</f>
        <v/>
      </c>
      <c r="C56" s="166" t="str">
        <f>IF('2_VN_ZuwendungsempfängerIn'!C58&lt;&gt;"",'2_VN_ZuwendungsempfängerIn'!C58,"")</f>
        <v/>
      </c>
      <c r="D56" s="185" t="str">
        <f>IF('2_VN_ZuwendungsempfängerIn'!D58&lt;&gt;"",'2_VN_ZuwendungsempfängerIn'!D58,"")</f>
        <v/>
      </c>
      <c r="E56" s="167" t="str">
        <f>IF('2_VN_ZuwendungsempfängerIn'!F58&lt;&gt;"",'2_VN_ZuwendungsempfängerIn'!F58,"")</f>
        <v/>
      </c>
      <c r="F56" s="168" t="str">
        <f>IF('2_VN_ZuwendungsempfängerIn'!E58&lt;&gt;"",'2_VN_ZuwendungsempfängerIn'!E58,"")</f>
        <v/>
      </c>
      <c r="G56" s="166" t="str">
        <f>IF('2_VN_ZuwendungsempfängerIn'!I58&lt;&gt;"",'2_VN_ZuwendungsempfängerIn'!I58,"")</f>
        <v/>
      </c>
      <c r="H56" s="192"/>
      <c r="I56" s="206"/>
      <c r="J56" s="191"/>
    </row>
    <row r="57" spans="1:10" x14ac:dyDescent="0.25">
      <c r="A57" s="165" t="str">
        <f>IF('2_VN_ZuwendungsempfängerIn'!A59&lt;&gt;"",'2_VN_ZuwendungsempfängerIn'!A59,"")</f>
        <v/>
      </c>
      <c r="B57" s="184" t="str">
        <f>IF('2_VN_ZuwendungsempfängerIn'!B59&lt;&gt;"",'2_VN_ZuwendungsempfängerIn'!B59,"")</f>
        <v/>
      </c>
      <c r="C57" s="166" t="str">
        <f>IF('2_VN_ZuwendungsempfängerIn'!C59&lt;&gt;"",'2_VN_ZuwendungsempfängerIn'!C59,"")</f>
        <v/>
      </c>
      <c r="D57" s="185" t="str">
        <f>IF('2_VN_ZuwendungsempfängerIn'!D59&lt;&gt;"",'2_VN_ZuwendungsempfängerIn'!D59,"")</f>
        <v/>
      </c>
      <c r="E57" s="167" t="str">
        <f>IF('2_VN_ZuwendungsempfängerIn'!F59&lt;&gt;"",'2_VN_ZuwendungsempfängerIn'!F59,"")</f>
        <v/>
      </c>
      <c r="F57" s="168" t="str">
        <f>IF('2_VN_ZuwendungsempfängerIn'!E59&lt;&gt;"",'2_VN_ZuwendungsempfängerIn'!E59,"")</f>
        <v/>
      </c>
      <c r="G57" s="166" t="str">
        <f>IF('2_VN_ZuwendungsempfängerIn'!I59&lt;&gt;"",'2_VN_ZuwendungsempfängerIn'!I59,"")</f>
        <v/>
      </c>
      <c r="H57" s="192"/>
      <c r="I57" s="206"/>
      <c r="J57" s="191"/>
    </row>
    <row r="58" spans="1:10" x14ac:dyDescent="0.25">
      <c r="A58" s="165" t="str">
        <f>IF('2_VN_ZuwendungsempfängerIn'!A60&lt;&gt;"",'2_VN_ZuwendungsempfängerIn'!A60,"")</f>
        <v/>
      </c>
      <c r="B58" s="184" t="str">
        <f>IF('2_VN_ZuwendungsempfängerIn'!B60&lt;&gt;"",'2_VN_ZuwendungsempfängerIn'!B60,"")</f>
        <v/>
      </c>
      <c r="C58" s="166" t="str">
        <f>IF('2_VN_ZuwendungsempfängerIn'!C60&lt;&gt;"",'2_VN_ZuwendungsempfängerIn'!C60,"")</f>
        <v/>
      </c>
      <c r="D58" s="185" t="str">
        <f>IF('2_VN_ZuwendungsempfängerIn'!D60&lt;&gt;"",'2_VN_ZuwendungsempfängerIn'!D60,"")</f>
        <v/>
      </c>
      <c r="E58" s="167" t="str">
        <f>IF('2_VN_ZuwendungsempfängerIn'!F60&lt;&gt;"",'2_VN_ZuwendungsempfängerIn'!F60,"")</f>
        <v/>
      </c>
      <c r="F58" s="168" t="str">
        <f>IF('2_VN_ZuwendungsempfängerIn'!E60&lt;&gt;"",'2_VN_ZuwendungsempfängerIn'!E60,"")</f>
        <v/>
      </c>
      <c r="G58" s="166" t="str">
        <f>IF('2_VN_ZuwendungsempfängerIn'!I60&lt;&gt;"",'2_VN_ZuwendungsempfängerIn'!I60,"")</f>
        <v/>
      </c>
      <c r="H58" s="192"/>
      <c r="I58" s="206"/>
      <c r="J58" s="191"/>
    </row>
    <row r="59" spans="1:10" x14ac:dyDescent="0.25">
      <c r="A59" s="165" t="str">
        <f>IF('2_VN_ZuwendungsempfängerIn'!A61&lt;&gt;"",'2_VN_ZuwendungsempfängerIn'!A61,"")</f>
        <v/>
      </c>
      <c r="B59" s="184" t="str">
        <f>IF('2_VN_ZuwendungsempfängerIn'!B61&lt;&gt;"",'2_VN_ZuwendungsempfängerIn'!B61,"")</f>
        <v/>
      </c>
      <c r="C59" s="166" t="str">
        <f>IF('2_VN_ZuwendungsempfängerIn'!C61&lt;&gt;"",'2_VN_ZuwendungsempfängerIn'!C61,"")</f>
        <v/>
      </c>
      <c r="D59" s="185" t="str">
        <f>IF('2_VN_ZuwendungsempfängerIn'!D61&lt;&gt;"",'2_VN_ZuwendungsempfängerIn'!D61,"")</f>
        <v/>
      </c>
      <c r="E59" s="167" t="str">
        <f>IF('2_VN_ZuwendungsempfängerIn'!F61&lt;&gt;"",'2_VN_ZuwendungsempfängerIn'!F61,"")</f>
        <v/>
      </c>
      <c r="F59" s="168" t="str">
        <f>IF('2_VN_ZuwendungsempfängerIn'!E61&lt;&gt;"",'2_VN_ZuwendungsempfängerIn'!E61,"")</f>
        <v/>
      </c>
      <c r="G59" s="166" t="str">
        <f>IF('2_VN_ZuwendungsempfängerIn'!I61&lt;&gt;"",'2_VN_ZuwendungsempfängerIn'!I61,"")</f>
        <v/>
      </c>
      <c r="H59" s="192"/>
      <c r="I59" s="206"/>
      <c r="J59" s="191"/>
    </row>
    <row r="60" spans="1:10" x14ac:dyDescent="0.25">
      <c r="A60" s="165" t="str">
        <f>IF('2_VN_ZuwendungsempfängerIn'!A62&lt;&gt;"",'2_VN_ZuwendungsempfängerIn'!A62,"")</f>
        <v/>
      </c>
      <c r="B60" s="184" t="str">
        <f>IF('2_VN_ZuwendungsempfängerIn'!B62&lt;&gt;"",'2_VN_ZuwendungsempfängerIn'!B62,"")</f>
        <v/>
      </c>
      <c r="C60" s="166" t="str">
        <f>IF('2_VN_ZuwendungsempfängerIn'!C62&lt;&gt;"",'2_VN_ZuwendungsempfängerIn'!C62,"")</f>
        <v/>
      </c>
      <c r="D60" s="185" t="str">
        <f>IF('2_VN_ZuwendungsempfängerIn'!D62&lt;&gt;"",'2_VN_ZuwendungsempfängerIn'!D62,"")</f>
        <v/>
      </c>
      <c r="E60" s="167" t="str">
        <f>IF('2_VN_ZuwendungsempfängerIn'!F62&lt;&gt;"",'2_VN_ZuwendungsempfängerIn'!F62,"")</f>
        <v/>
      </c>
      <c r="F60" s="168" t="str">
        <f>IF('2_VN_ZuwendungsempfängerIn'!E62&lt;&gt;"",'2_VN_ZuwendungsempfängerIn'!E62,"")</f>
        <v/>
      </c>
      <c r="G60" s="166" t="str">
        <f>IF('2_VN_ZuwendungsempfängerIn'!I62&lt;&gt;"",'2_VN_ZuwendungsempfängerIn'!I62,"")</f>
        <v/>
      </c>
      <c r="H60" s="192"/>
      <c r="I60" s="206"/>
      <c r="J60" s="191"/>
    </row>
    <row r="61" spans="1:10" x14ac:dyDescent="0.25">
      <c r="A61" s="165" t="str">
        <f>IF('2_VN_ZuwendungsempfängerIn'!A63&lt;&gt;"",'2_VN_ZuwendungsempfängerIn'!A63,"")</f>
        <v/>
      </c>
      <c r="B61" s="184" t="str">
        <f>IF('2_VN_ZuwendungsempfängerIn'!B63&lt;&gt;"",'2_VN_ZuwendungsempfängerIn'!B63,"")</f>
        <v/>
      </c>
      <c r="C61" s="166" t="str">
        <f>IF('2_VN_ZuwendungsempfängerIn'!C63&lt;&gt;"",'2_VN_ZuwendungsempfängerIn'!C63,"")</f>
        <v/>
      </c>
      <c r="D61" s="185" t="str">
        <f>IF('2_VN_ZuwendungsempfängerIn'!D63&lt;&gt;"",'2_VN_ZuwendungsempfängerIn'!D63,"")</f>
        <v/>
      </c>
      <c r="E61" s="167" t="str">
        <f>IF('2_VN_ZuwendungsempfängerIn'!F63&lt;&gt;"",'2_VN_ZuwendungsempfängerIn'!F63,"")</f>
        <v/>
      </c>
      <c r="F61" s="168" t="str">
        <f>IF('2_VN_ZuwendungsempfängerIn'!E63&lt;&gt;"",'2_VN_ZuwendungsempfängerIn'!E63,"")</f>
        <v/>
      </c>
      <c r="G61" s="166" t="str">
        <f>IF('2_VN_ZuwendungsempfängerIn'!I63&lt;&gt;"",'2_VN_ZuwendungsempfängerIn'!I63,"")</f>
        <v/>
      </c>
      <c r="H61" s="192"/>
      <c r="I61" s="206"/>
      <c r="J61" s="191"/>
    </row>
    <row r="62" spans="1:10" x14ac:dyDescent="0.25">
      <c r="A62" s="165" t="str">
        <f>IF('2_VN_ZuwendungsempfängerIn'!A64&lt;&gt;"",'2_VN_ZuwendungsempfängerIn'!A64,"")</f>
        <v/>
      </c>
      <c r="B62" s="184" t="str">
        <f>IF('2_VN_ZuwendungsempfängerIn'!B64&lt;&gt;"",'2_VN_ZuwendungsempfängerIn'!B64,"")</f>
        <v/>
      </c>
      <c r="C62" s="166" t="str">
        <f>IF('2_VN_ZuwendungsempfängerIn'!C64&lt;&gt;"",'2_VN_ZuwendungsempfängerIn'!C64,"")</f>
        <v/>
      </c>
      <c r="D62" s="185" t="str">
        <f>IF('2_VN_ZuwendungsempfängerIn'!D64&lt;&gt;"",'2_VN_ZuwendungsempfängerIn'!D64,"")</f>
        <v/>
      </c>
      <c r="E62" s="167" t="str">
        <f>IF('2_VN_ZuwendungsempfängerIn'!F64&lt;&gt;"",'2_VN_ZuwendungsempfängerIn'!F64,"")</f>
        <v/>
      </c>
      <c r="F62" s="168" t="str">
        <f>IF('2_VN_ZuwendungsempfängerIn'!E64&lt;&gt;"",'2_VN_ZuwendungsempfängerIn'!E64,"")</f>
        <v/>
      </c>
      <c r="G62" s="166" t="str">
        <f>IF('2_VN_ZuwendungsempfängerIn'!I64&lt;&gt;"",'2_VN_ZuwendungsempfängerIn'!I64,"")</f>
        <v/>
      </c>
      <c r="H62" s="192"/>
      <c r="I62" s="206"/>
      <c r="J62" s="191"/>
    </row>
    <row r="63" spans="1:10" x14ac:dyDescent="0.25">
      <c r="A63" s="165" t="str">
        <f>IF('2_VN_ZuwendungsempfängerIn'!A65&lt;&gt;"",'2_VN_ZuwendungsempfängerIn'!A65,"")</f>
        <v/>
      </c>
      <c r="B63" s="184" t="str">
        <f>IF('2_VN_ZuwendungsempfängerIn'!B65&lt;&gt;"",'2_VN_ZuwendungsempfängerIn'!B65,"")</f>
        <v/>
      </c>
      <c r="C63" s="166" t="str">
        <f>IF('2_VN_ZuwendungsempfängerIn'!C65&lt;&gt;"",'2_VN_ZuwendungsempfängerIn'!C65,"")</f>
        <v/>
      </c>
      <c r="D63" s="185" t="str">
        <f>IF('2_VN_ZuwendungsempfängerIn'!D65&lt;&gt;"",'2_VN_ZuwendungsempfängerIn'!D65,"")</f>
        <v/>
      </c>
      <c r="E63" s="167" t="str">
        <f>IF('2_VN_ZuwendungsempfängerIn'!F65&lt;&gt;"",'2_VN_ZuwendungsempfängerIn'!F65,"")</f>
        <v/>
      </c>
      <c r="F63" s="168" t="str">
        <f>IF('2_VN_ZuwendungsempfängerIn'!E65&lt;&gt;"",'2_VN_ZuwendungsempfängerIn'!E65,"")</f>
        <v/>
      </c>
      <c r="G63" s="166" t="str">
        <f>IF('2_VN_ZuwendungsempfängerIn'!I65&lt;&gt;"",'2_VN_ZuwendungsempfängerIn'!I65,"")</f>
        <v/>
      </c>
      <c r="H63" s="192"/>
      <c r="I63" s="206"/>
      <c r="J63" s="191"/>
    </row>
    <row r="64" spans="1:10" x14ac:dyDescent="0.25">
      <c r="A64" s="165" t="str">
        <f>IF('2_VN_ZuwendungsempfängerIn'!A66&lt;&gt;"",'2_VN_ZuwendungsempfängerIn'!A66,"")</f>
        <v/>
      </c>
      <c r="B64" s="184" t="str">
        <f>IF('2_VN_ZuwendungsempfängerIn'!B66&lt;&gt;"",'2_VN_ZuwendungsempfängerIn'!B66,"")</f>
        <v/>
      </c>
      <c r="C64" s="166" t="str">
        <f>IF('2_VN_ZuwendungsempfängerIn'!C66&lt;&gt;"",'2_VN_ZuwendungsempfängerIn'!C66,"")</f>
        <v/>
      </c>
      <c r="D64" s="185" t="str">
        <f>IF('2_VN_ZuwendungsempfängerIn'!D66&lt;&gt;"",'2_VN_ZuwendungsempfängerIn'!D66,"")</f>
        <v/>
      </c>
      <c r="E64" s="167" t="str">
        <f>IF('2_VN_ZuwendungsempfängerIn'!F66&lt;&gt;"",'2_VN_ZuwendungsempfängerIn'!F66,"")</f>
        <v/>
      </c>
      <c r="F64" s="168" t="str">
        <f>IF('2_VN_ZuwendungsempfängerIn'!E66&lt;&gt;"",'2_VN_ZuwendungsempfängerIn'!E66,"")</f>
        <v/>
      </c>
      <c r="G64" s="166" t="str">
        <f>IF('2_VN_ZuwendungsempfängerIn'!I66&lt;&gt;"",'2_VN_ZuwendungsempfängerIn'!I66,"")</f>
        <v/>
      </c>
      <c r="H64" s="192"/>
      <c r="I64" s="206"/>
      <c r="J64" s="191"/>
    </row>
    <row r="65" spans="1:10" x14ac:dyDescent="0.25">
      <c r="A65" s="165" t="str">
        <f>IF('2_VN_ZuwendungsempfängerIn'!A67&lt;&gt;"",'2_VN_ZuwendungsempfängerIn'!A67,"")</f>
        <v/>
      </c>
      <c r="B65" s="184" t="str">
        <f>IF('2_VN_ZuwendungsempfängerIn'!B67&lt;&gt;"",'2_VN_ZuwendungsempfängerIn'!B67,"")</f>
        <v/>
      </c>
      <c r="C65" s="166" t="str">
        <f>IF('2_VN_ZuwendungsempfängerIn'!C67&lt;&gt;"",'2_VN_ZuwendungsempfängerIn'!C67,"")</f>
        <v/>
      </c>
      <c r="D65" s="185" t="str">
        <f>IF('2_VN_ZuwendungsempfängerIn'!D67&lt;&gt;"",'2_VN_ZuwendungsempfängerIn'!D67,"")</f>
        <v/>
      </c>
      <c r="E65" s="167" t="str">
        <f>IF('2_VN_ZuwendungsempfängerIn'!F67&lt;&gt;"",'2_VN_ZuwendungsempfängerIn'!F67,"")</f>
        <v/>
      </c>
      <c r="F65" s="168" t="str">
        <f>IF('2_VN_ZuwendungsempfängerIn'!E67&lt;&gt;"",'2_VN_ZuwendungsempfängerIn'!E67,"")</f>
        <v/>
      </c>
      <c r="G65" s="166" t="str">
        <f>IF('2_VN_ZuwendungsempfängerIn'!I67&lt;&gt;"",'2_VN_ZuwendungsempfängerIn'!I67,"")</f>
        <v/>
      </c>
      <c r="H65" s="192"/>
      <c r="I65" s="206"/>
      <c r="J65" s="191"/>
    </row>
    <row r="66" spans="1:10" x14ac:dyDescent="0.25">
      <c r="A66" s="165" t="str">
        <f>IF('2_VN_ZuwendungsempfängerIn'!A68&lt;&gt;"",'2_VN_ZuwendungsempfängerIn'!A68,"")</f>
        <v/>
      </c>
      <c r="B66" s="184" t="str">
        <f>IF('2_VN_ZuwendungsempfängerIn'!B68&lt;&gt;"",'2_VN_ZuwendungsempfängerIn'!B68,"")</f>
        <v/>
      </c>
      <c r="C66" s="166" t="str">
        <f>IF('2_VN_ZuwendungsempfängerIn'!C68&lt;&gt;"",'2_VN_ZuwendungsempfängerIn'!C68,"")</f>
        <v/>
      </c>
      <c r="D66" s="185" t="str">
        <f>IF('2_VN_ZuwendungsempfängerIn'!D68&lt;&gt;"",'2_VN_ZuwendungsempfängerIn'!D68,"")</f>
        <v/>
      </c>
      <c r="E66" s="167" t="str">
        <f>IF('2_VN_ZuwendungsempfängerIn'!F68&lt;&gt;"",'2_VN_ZuwendungsempfängerIn'!F68,"")</f>
        <v/>
      </c>
      <c r="F66" s="168" t="str">
        <f>IF('2_VN_ZuwendungsempfängerIn'!E68&lt;&gt;"",'2_VN_ZuwendungsempfängerIn'!E68,"")</f>
        <v/>
      </c>
      <c r="G66" s="166" t="str">
        <f>IF('2_VN_ZuwendungsempfängerIn'!I68&lt;&gt;"",'2_VN_ZuwendungsempfängerIn'!I68,"")</f>
        <v/>
      </c>
      <c r="H66" s="192"/>
      <c r="I66" s="206"/>
      <c r="J66" s="191"/>
    </row>
    <row r="67" spans="1:10" x14ac:dyDescent="0.25">
      <c r="A67" s="165" t="str">
        <f>IF('2_VN_ZuwendungsempfängerIn'!A69&lt;&gt;"",'2_VN_ZuwendungsempfängerIn'!A69,"")</f>
        <v/>
      </c>
      <c r="B67" s="184" t="str">
        <f>IF('2_VN_ZuwendungsempfängerIn'!B69&lt;&gt;"",'2_VN_ZuwendungsempfängerIn'!B69,"")</f>
        <v/>
      </c>
      <c r="C67" s="166" t="str">
        <f>IF('2_VN_ZuwendungsempfängerIn'!C69&lt;&gt;"",'2_VN_ZuwendungsempfängerIn'!C69,"")</f>
        <v/>
      </c>
      <c r="D67" s="185" t="str">
        <f>IF('2_VN_ZuwendungsempfängerIn'!D69&lt;&gt;"",'2_VN_ZuwendungsempfängerIn'!D69,"")</f>
        <v/>
      </c>
      <c r="E67" s="167" t="str">
        <f>IF('2_VN_ZuwendungsempfängerIn'!F69&lt;&gt;"",'2_VN_ZuwendungsempfängerIn'!F69,"")</f>
        <v/>
      </c>
      <c r="F67" s="168" t="str">
        <f>IF('2_VN_ZuwendungsempfängerIn'!E69&lt;&gt;"",'2_VN_ZuwendungsempfängerIn'!E69,"")</f>
        <v/>
      </c>
      <c r="G67" s="166" t="str">
        <f>IF('2_VN_ZuwendungsempfängerIn'!I69&lt;&gt;"",'2_VN_ZuwendungsempfängerIn'!I69,"")</f>
        <v/>
      </c>
      <c r="H67" s="192"/>
      <c r="I67" s="206"/>
      <c r="J67" s="191"/>
    </row>
    <row r="68" spans="1:10" x14ac:dyDescent="0.25">
      <c r="A68" s="165" t="str">
        <f>IF('2_VN_ZuwendungsempfängerIn'!A70&lt;&gt;"",'2_VN_ZuwendungsempfängerIn'!A70,"")</f>
        <v/>
      </c>
      <c r="B68" s="184" t="str">
        <f>IF('2_VN_ZuwendungsempfängerIn'!B70&lt;&gt;"",'2_VN_ZuwendungsempfängerIn'!B70,"")</f>
        <v/>
      </c>
      <c r="C68" s="166" t="str">
        <f>IF('2_VN_ZuwendungsempfängerIn'!C70&lt;&gt;"",'2_VN_ZuwendungsempfängerIn'!C70,"")</f>
        <v/>
      </c>
      <c r="D68" s="185" t="str">
        <f>IF('2_VN_ZuwendungsempfängerIn'!D70&lt;&gt;"",'2_VN_ZuwendungsempfängerIn'!D70,"")</f>
        <v/>
      </c>
      <c r="E68" s="167" t="str">
        <f>IF('2_VN_ZuwendungsempfängerIn'!F70&lt;&gt;"",'2_VN_ZuwendungsempfängerIn'!F70,"")</f>
        <v/>
      </c>
      <c r="F68" s="168" t="str">
        <f>IF('2_VN_ZuwendungsempfängerIn'!E70&lt;&gt;"",'2_VN_ZuwendungsempfängerIn'!E70,"")</f>
        <v/>
      </c>
      <c r="G68" s="166" t="str">
        <f>IF('2_VN_ZuwendungsempfängerIn'!I70&lt;&gt;"",'2_VN_ZuwendungsempfängerIn'!I70,"")</f>
        <v/>
      </c>
      <c r="H68" s="192"/>
      <c r="I68" s="206"/>
      <c r="J68" s="191"/>
    </row>
    <row r="69" spans="1:10" x14ac:dyDescent="0.25">
      <c r="A69" s="165" t="str">
        <f>IF('2_VN_ZuwendungsempfängerIn'!A71&lt;&gt;"",'2_VN_ZuwendungsempfängerIn'!A71,"")</f>
        <v/>
      </c>
      <c r="B69" s="184" t="str">
        <f>IF('2_VN_ZuwendungsempfängerIn'!B71&lt;&gt;"",'2_VN_ZuwendungsempfängerIn'!B71,"")</f>
        <v/>
      </c>
      <c r="C69" s="166" t="str">
        <f>IF('2_VN_ZuwendungsempfängerIn'!C71&lt;&gt;"",'2_VN_ZuwendungsempfängerIn'!C71,"")</f>
        <v/>
      </c>
      <c r="D69" s="185" t="str">
        <f>IF('2_VN_ZuwendungsempfängerIn'!D71&lt;&gt;"",'2_VN_ZuwendungsempfängerIn'!D71,"")</f>
        <v/>
      </c>
      <c r="E69" s="167" t="str">
        <f>IF('2_VN_ZuwendungsempfängerIn'!F71&lt;&gt;"",'2_VN_ZuwendungsempfängerIn'!F71,"")</f>
        <v/>
      </c>
      <c r="F69" s="168" t="str">
        <f>IF('2_VN_ZuwendungsempfängerIn'!E71&lt;&gt;"",'2_VN_ZuwendungsempfängerIn'!E71,"")</f>
        <v/>
      </c>
      <c r="G69" s="166" t="str">
        <f>IF('2_VN_ZuwendungsempfängerIn'!I71&lt;&gt;"",'2_VN_ZuwendungsempfängerIn'!I71,"")</f>
        <v/>
      </c>
      <c r="H69" s="192"/>
      <c r="I69" s="206"/>
      <c r="J69" s="191"/>
    </row>
    <row r="70" spans="1:10" x14ac:dyDescent="0.25">
      <c r="A70" s="165" t="str">
        <f>IF('2_VN_ZuwendungsempfängerIn'!A72&lt;&gt;"",'2_VN_ZuwendungsempfängerIn'!A72,"")</f>
        <v/>
      </c>
      <c r="B70" s="184" t="str">
        <f>IF('2_VN_ZuwendungsempfängerIn'!B72&lt;&gt;"",'2_VN_ZuwendungsempfängerIn'!B72,"")</f>
        <v/>
      </c>
      <c r="C70" s="166" t="str">
        <f>IF('2_VN_ZuwendungsempfängerIn'!C72&lt;&gt;"",'2_VN_ZuwendungsempfängerIn'!C72,"")</f>
        <v/>
      </c>
      <c r="D70" s="185" t="str">
        <f>IF('2_VN_ZuwendungsempfängerIn'!D72&lt;&gt;"",'2_VN_ZuwendungsempfängerIn'!D72,"")</f>
        <v/>
      </c>
      <c r="E70" s="167" t="str">
        <f>IF('2_VN_ZuwendungsempfängerIn'!F72&lt;&gt;"",'2_VN_ZuwendungsempfängerIn'!F72,"")</f>
        <v/>
      </c>
      <c r="F70" s="168" t="str">
        <f>IF('2_VN_ZuwendungsempfängerIn'!E72&lt;&gt;"",'2_VN_ZuwendungsempfängerIn'!E72,"")</f>
        <v/>
      </c>
      <c r="G70" s="166" t="str">
        <f>IF('2_VN_ZuwendungsempfängerIn'!I72&lt;&gt;"",'2_VN_ZuwendungsempfängerIn'!I72,"")</f>
        <v/>
      </c>
      <c r="H70" s="192"/>
      <c r="I70" s="206"/>
      <c r="J70" s="191"/>
    </row>
    <row r="71" spans="1:10" x14ac:dyDescent="0.25">
      <c r="A71" s="165" t="str">
        <f>IF('2_VN_ZuwendungsempfängerIn'!A73&lt;&gt;"",'2_VN_ZuwendungsempfängerIn'!A73,"")</f>
        <v/>
      </c>
      <c r="B71" s="184" t="str">
        <f>IF('2_VN_ZuwendungsempfängerIn'!B73&lt;&gt;"",'2_VN_ZuwendungsempfängerIn'!B73,"")</f>
        <v/>
      </c>
      <c r="C71" s="166" t="str">
        <f>IF('2_VN_ZuwendungsempfängerIn'!C73&lt;&gt;"",'2_VN_ZuwendungsempfängerIn'!C73,"")</f>
        <v/>
      </c>
      <c r="D71" s="185" t="str">
        <f>IF('2_VN_ZuwendungsempfängerIn'!D73&lt;&gt;"",'2_VN_ZuwendungsempfängerIn'!D73,"")</f>
        <v/>
      </c>
      <c r="E71" s="167" t="str">
        <f>IF('2_VN_ZuwendungsempfängerIn'!F73&lt;&gt;"",'2_VN_ZuwendungsempfängerIn'!F73,"")</f>
        <v/>
      </c>
      <c r="F71" s="168" t="str">
        <f>IF('2_VN_ZuwendungsempfängerIn'!E73&lt;&gt;"",'2_VN_ZuwendungsempfängerIn'!E73,"")</f>
        <v/>
      </c>
      <c r="G71" s="166" t="str">
        <f>IF('2_VN_ZuwendungsempfängerIn'!I73&lt;&gt;"",'2_VN_ZuwendungsempfängerIn'!I73,"")</f>
        <v/>
      </c>
      <c r="H71" s="192"/>
      <c r="I71" s="206"/>
      <c r="J71" s="191"/>
    </row>
    <row r="72" spans="1:10" x14ac:dyDescent="0.25">
      <c r="A72" s="165" t="str">
        <f>IF('2_VN_ZuwendungsempfängerIn'!A74&lt;&gt;"",'2_VN_ZuwendungsempfängerIn'!A74,"")</f>
        <v/>
      </c>
      <c r="B72" s="184" t="str">
        <f>IF('2_VN_ZuwendungsempfängerIn'!B74&lt;&gt;"",'2_VN_ZuwendungsempfängerIn'!B74,"")</f>
        <v/>
      </c>
      <c r="C72" s="166" t="str">
        <f>IF('2_VN_ZuwendungsempfängerIn'!C74&lt;&gt;"",'2_VN_ZuwendungsempfängerIn'!C74,"")</f>
        <v/>
      </c>
      <c r="D72" s="185" t="str">
        <f>IF('2_VN_ZuwendungsempfängerIn'!D74&lt;&gt;"",'2_VN_ZuwendungsempfängerIn'!D74,"")</f>
        <v/>
      </c>
      <c r="E72" s="167" t="str">
        <f>IF('2_VN_ZuwendungsempfängerIn'!F74&lt;&gt;"",'2_VN_ZuwendungsempfängerIn'!F74,"")</f>
        <v/>
      </c>
      <c r="F72" s="168" t="str">
        <f>IF('2_VN_ZuwendungsempfängerIn'!E74&lt;&gt;"",'2_VN_ZuwendungsempfängerIn'!E74,"")</f>
        <v/>
      </c>
      <c r="G72" s="166" t="str">
        <f>IF('2_VN_ZuwendungsempfängerIn'!I74&lt;&gt;"",'2_VN_ZuwendungsempfängerIn'!I74,"")</f>
        <v/>
      </c>
      <c r="H72" s="192"/>
      <c r="I72" s="206"/>
      <c r="J72" s="191"/>
    </row>
    <row r="73" spans="1:10" x14ac:dyDescent="0.25">
      <c r="A73" s="165" t="str">
        <f>IF('2_VN_ZuwendungsempfängerIn'!A75&lt;&gt;"",'2_VN_ZuwendungsempfängerIn'!A75,"")</f>
        <v/>
      </c>
      <c r="B73" s="184" t="str">
        <f>IF('2_VN_ZuwendungsempfängerIn'!B75&lt;&gt;"",'2_VN_ZuwendungsempfängerIn'!B75,"")</f>
        <v/>
      </c>
      <c r="C73" s="166" t="str">
        <f>IF('2_VN_ZuwendungsempfängerIn'!C75&lt;&gt;"",'2_VN_ZuwendungsempfängerIn'!C75,"")</f>
        <v/>
      </c>
      <c r="D73" s="185" t="str">
        <f>IF('2_VN_ZuwendungsempfängerIn'!D75&lt;&gt;"",'2_VN_ZuwendungsempfängerIn'!D75,"")</f>
        <v/>
      </c>
      <c r="E73" s="167" t="str">
        <f>IF('2_VN_ZuwendungsempfängerIn'!F75&lt;&gt;"",'2_VN_ZuwendungsempfängerIn'!F75,"")</f>
        <v/>
      </c>
      <c r="F73" s="168" t="str">
        <f>IF('2_VN_ZuwendungsempfängerIn'!E75&lt;&gt;"",'2_VN_ZuwendungsempfängerIn'!E75,"")</f>
        <v/>
      </c>
      <c r="G73" s="166" t="str">
        <f>IF('2_VN_ZuwendungsempfängerIn'!I75&lt;&gt;"",'2_VN_ZuwendungsempfängerIn'!I75,"")</f>
        <v/>
      </c>
      <c r="H73" s="192"/>
      <c r="I73" s="206"/>
      <c r="J73" s="191"/>
    </row>
    <row r="74" spans="1:10" x14ac:dyDescent="0.25">
      <c r="A74" s="165" t="str">
        <f>IF('2_VN_ZuwendungsempfängerIn'!A76&lt;&gt;"",'2_VN_ZuwendungsempfängerIn'!A76,"")</f>
        <v/>
      </c>
      <c r="B74" s="184" t="str">
        <f>IF('2_VN_ZuwendungsempfängerIn'!B76&lt;&gt;"",'2_VN_ZuwendungsempfängerIn'!B76,"")</f>
        <v/>
      </c>
      <c r="C74" s="166" t="str">
        <f>IF('2_VN_ZuwendungsempfängerIn'!C76&lt;&gt;"",'2_VN_ZuwendungsempfängerIn'!C76,"")</f>
        <v/>
      </c>
      <c r="D74" s="185" t="str">
        <f>IF('2_VN_ZuwendungsempfängerIn'!D76&lt;&gt;"",'2_VN_ZuwendungsempfängerIn'!D76,"")</f>
        <v/>
      </c>
      <c r="E74" s="167" t="str">
        <f>IF('2_VN_ZuwendungsempfängerIn'!F76&lt;&gt;"",'2_VN_ZuwendungsempfängerIn'!F76,"")</f>
        <v/>
      </c>
      <c r="F74" s="168" t="str">
        <f>IF('2_VN_ZuwendungsempfängerIn'!E76&lt;&gt;"",'2_VN_ZuwendungsempfängerIn'!E76,"")</f>
        <v/>
      </c>
      <c r="G74" s="166" t="str">
        <f>IF('2_VN_ZuwendungsempfängerIn'!I76&lt;&gt;"",'2_VN_ZuwendungsempfängerIn'!I76,"")</f>
        <v/>
      </c>
      <c r="H74" s="192"/>
      <c r="I74" s="206"/>
      <c r="J74" s="191"/>
    </row>
    <row r="75" spans="1:10" x14ac:dyDescent="0.25">
      <c r="A75" s="165" t="str">
        <f>IF('2_VN_ZuwendungsempfängerIn'!A77&lt;&gt;"",'2_VN_ZuwendungsempfängerIn'!A77,"")</f>
        <v/>
      </c>
      <c r="B75" s="184" t="str">
        <f>IF('2_VN_ZuwendungsempfängerIn'!B77&lt;&gt;"",'2_VN_ZuwendungsempfängerIn'!B77,"")</f>
        <v/>
      </c>
      <c r="C75" s="166" t="str">
        <f>IF('2_VN_ZuwendungsempfängerIn'!C77&lt;&gt;"",'2_VN_ZuwendungsempfängerIn'!C77,"")</f>
        <v/>
      </c>
      <c r="D75" s="185" t="str">
        <f>IF('2_VN_ZuwendungsempfängerIn'!D77&lt;&gt;"",'2_VN_ZuwendungsempfängerIn'!D77,"")</f>
        <v/>
      </c>
      <c r="E75" s="167" t="str">
        <f>IF('2_VN_ZuwendungsempfängerIn'!F77&lt;&gt;"",'2_VN_ZuwendungsempfängerIn'!F77,"")</f>
        <v/>
      </c>
      <c r="F75" s="168" t="str">
        <f>IF('2_VN_ZuwendungsempfängerIn'!E77&lt;&gt;"",'2_VN_ZuwendungsempfängerIn'!E77,"")</f>
        <v/>
      </c>
      <c r="G75" s="166" t="str">
        <f>IF('2_VN_ZuwendungsempfängerIn'!I77&lt;&gt;"",'2_VN_ZuwendungsempfängerIn'!I77,"")</f>
        <v/>
      </c>
      <c r="H75" s="192"/>
      <c r="I75" s="206"/>
      <c r="J75" s="191"/>
    </row>
    <row r="76" spans="1:10" x14ac:dyDescent="0.25">
      <c r="A76" s="165" t="str">
        <f>IF('2_VN_ZuwendungsempfängerIn'!A78&lt;&gt;"",'2_VN_ZuwendungsempfängerIn'!A78,"")</f>
        <v/>
      </c>
      <c r="B76" s="184" t="str">
        <f>IF('2_VN_ZuwendungsempfängerIn'!B78&lt;&gt;"",'2_VN_ZuwendungsempfängerIn'!B78,"")</f>
        <v/>
      </c>
      <c r="C76" s="166" t="str">
        <f>IF('2_VN_ZuwendungsempfängerIn'!C78&lt;&gt;"",'2_VN_ZuwendungsempfängerIn'!C78,"")</f>
        <v/>
      </c>
      <c r="D76" s="185" t="str">
        <f>IF('2_VN_ZuwendungsempfängerIn'!D78&lt;&gt;"",'2_VN_ZuwendungsempfängerIn'!D78,"")</f>
        <v/>
      </c>
      <c r="E76" s="167" t="str">
        <f>IF('2_VN_ZuwendungsempfängerIn'!F78&lt;&gt;"",'2_VN_ZuwendungsempfängerIn'!F78,"")</f>
        <v/>
      </c>
      <c r="F76" s="168" t="str">
        <f>IF('2_VN_ZuwendungsempfängerIn'!E78&lt;&gt;"",'2_VN_ZuwendungsempfängerIn'!E78,"")</f>
        <v/>
      </c>
      <c r="G76" s="166" t="str">
        <f>IF('2_VN_ZuwendungsempfängerIn'!I78&lt;&gt;"",'2_VN_ZuwendungsempfängerIn'!I78,"")</f>
        <v/>
      </c>
      <c r="H76" s="192"/>
      <c r="I76" s="206"/>
      <c r="J76" s="191"/>
    </row>
    <row r="77" spans="1:10" x14ac:dyDescent="0.25">
      <c r="A77" s="165" t="str">
        <f>IF('2_VN_ZuwendungsempfängerIn'!A79&lt;&gt;"",'2_VN_ZuwendungsempfängerIn'!A79,"")</f>
        <v/>
      </c>
      <c r="B77" s="184" t="str">
        <f>IF('2_VN_ZuwendungsempfängerIn'!B79&lt;&gt;"",'2_VN_ZuwendungsempfängerIn'!B79,"")</f>
        <v/>
      </c>
      <c r="C77" s="166" t="str">
        <f>IF('2_VN_ZuwendungsempfängerIn'!C79&lt;&gt;"",'2_VN_ZuwendungsempfängerIn'!C79,"")</f>
        <v/>
      </c>
      <c r="D77" s="185" t="str">
        <f>IF('2_VN_ZuwendungsempfängerIn'!D79&lt;&gt;"",'2_VN_ZuwendungsempfängerIn'!D79,"")</f>
        <v/>
      </c>
      <c r="E77" s="167" t="str">
        <f>IF('2_VN_ZuwendungsempfängerIn'!F79&lt;&gt;"",'2_VN_ZuwendungsempfängerIn'!F79,"")</f>
        <v/>
      </c>
      <c r="F77" s="168" t="str">
        <f>IF('2_VN_ZuwendungsempfängerIn'!E79&lt;&gt;"",'2_VN_ZuwendungsempfängerIn'!E79,"")</f>
        <v/>
      </c>
      <c r="G77" s="166" t="str">
        <f>IF('2_VN_ZuwendungsempfängerIn'!I79&lt;&gt;"",'2_VN_ZuwendungsempfängerIn'!I79,"")</f>
        <v/>
      </c>
      <c r="H77" s="192"/>
      <c r="I77" s="206"/>
      <c r="J77" s="191"/>
    </row>
    <row r="78" spans="1:10" x14ac:dyDescent="0.25">
      <c r="A78" s="165" t="str">
        <f>IF('2_VN_ZuwendungsempfängerIn'!A80&lt;&gt;"",'2_VN_ZuwendungsempfängerIn'!A80,"")</f>
        <v/>
      </c>
      <c r="B78" s="184" t="str">
        <f>IF('2_VN_ZuwendungsempfängerIn'!B80&lt;&gt;"",'2_VN_ZuwendungsempfängerIn'!B80,"")</f>
        <v/>
      </c>
      <c r="C78" s="166" t="str">
        <f>IF('2_VN_ZuwendungsempfängerIn'!C80&lt;&gt;"",'2_VN_ZuwendungsempfängerIn'!C80,"")</f>
        <v/>
      </c>
      <c r="D78" s="185" t="str">
        <f>IF('2_VN_ZuwendungsempfängerIn'!D80&lt;&gt;"",'2_VN_ZuwendungsempfängerIn'!D80,"")</f>
        <v/>
      </c>
      <c r="E78" s="167" t="str">
        <f>IF('2_VN_ZuwendungsempfängerIn'!F80&lt;&gt;"",'2_VN_ZuwendungsempfängerIn'!F80,"")</f>
        <v/>
      </c>
      <c r="F78" s="168" t="str">
        <f>IF('2_VN_ZuwendungsempfängerIn'!E80&lt;&gt;"",'2_VN_ZuwendungsempfängerIn'!E80,"")</f>
        <v/>
      </c>
      <c r="G78" s="166" t="str">
        <f>IF('2_VN_ZuwendungsempfängerIn'!I80&lt;&gt;"",'2_VN_ZuwendungsempfängerIn'!I80,"")</f>
        <v/>
      </c>
      <c r="H78" s="192"/>
      <c r="I78" s="206"/>
      <c r="J78" s="191"/>
    </row>
    <row r="79" spans="1:10" x14ac:dyDescent="0.25">
      <c r="A79" s="165" t="str">
        <f>IF('2_VN_ZuwendungsempfängerIn'!A81&lt;&gt;"",'2_VN_ZuwendungsempfängerIn'!A81,"")</f>
        <v/>
      </c>
      <c r="B79" s="184" t="str">
        <f>IF('2_VN_ZuwendungsempfängerIn'!B81&lt;&gt;"",'2_VN_ZuwendungsempfängerIn'!B81,"")</f>
        <v/>
      </c>
      <c r="C79" s="166" t="str">
        <f>IF('2_VN_ZuwendungsempfängerIn'!C81&lt;&gt;"",'2_VN_ZuwendungsempfängerIn'!C81,"")</f>
        <v/>
      </c>
      <c r="D79" s="185" t="str">
        <f>IF('2_VN_ZuwendungsempfängerIn'!D81&lt;&gt;"",'2_VN_ZuwendungsempfängerIn'!D81,"")</f>
        <v/>
      </c>
      <c r="E79" s="167" t="str">
        <f>IF('2_VN_ZuwendungsempfängerIn'!F81&lt;&gt;"",'2_VN_ZuwendungsempfängerIn'!F81,"")</f>
        <v/>
      </c>
      <c r="F79" s="168" t="str">
        <f>IF('2_VN_ZuwendungsempfängerIn'!E81&lt;&gt;"",'2_VN_ZuwendungsempfängerIn'!E81,"")</f>
        <v/>
      </c>
      <c r="G79" s="166" t="str">
        <f>IF('2_VN_ZuwendungsempfängerIn'!I81&lt;&gt;"",'2_VN_ZuwendungsempfängerIn'!I81,"")</f>
        <v/>
      </c>
      <c r="H79" s="192"/>
      <c r="I79" s="206"/>
      <c r="J79" s="191"/>
    </row>
    <row r="80" spans="1:10" x14ac:dyDescent="0.25">
      <c r="A80" s="165" t="str">
        <f>IF('2_VN_ZuwendungsempfängerIn'!A82&lt;&gt;"",'2_VN_ZuwendungsempfängerIn'!A82,"")</f>
        <v/>
      </c>
      <c r="B80" s="184" t="str">
        <f>IF('2_VN_ZuwendungsempfängerIn'!B82&lt;&gt;"",'2_VN_ZuwendungsempfängerIn'!B82,"")</f>
        <v/>
      </c>
      <c r="C80" s="166" t="str">
        <f>IF('2_VN_ZuwendungsempfängerIn'!C82&lt;&gt;"",'2_VN_ZuwendungsempfängerIn'!C82,"")</f>
        <v/>
      </c>
      <c r="D80" s="185" t="str">
        <f>IF('2_VN_ZuwendungsempfängerIn'!D82&lt;&gt;"",'2_VN_ZuwendungsempfängerIn'!D82,"")</f>
        <v/>
      </c>
      <c r="E80" s="167" t="str">
        <f>IF('2_VN_ZuwendungsempfängerIn'!F82&lt;&gt;"",'2_VN_ZuwendungsempfängerIn'!F82,"")</f>
        <v/>
      </c>
      <c r="F80" s="168" t="str">
        <f>IF('2_VN_ZuwendungsempfängerIn'!E82&lt;&gt;"",'2_VN_ZuwendungsempfängerIn'!E82,"")</f>
        <v/>
      </c>
      <c r="G80" s="166" t="str">
        <f>IF('2_VN_ZuwendungsempfängerIn'!I82&lt;&gt;"",'2_VN_ZuwendungsempfängerIn'!I82,"")</f>
        <v/>
      </c>
      <c r="H80" s="192"/>
      <c r="I80" s="206"/>
      <c r="J80" s="191"/>
    </row>
    <row r="81" spans="1:10" x14ac:dyDescent="0.25">
      <c r="A81" s="165" t="str">
        <f>IF('2_VN_ZuwendungsempfängerIn'!A83&lt;&gt;"",'2_VN_ZuwendungsempfängerIn'!A83,"")</f>
        <v/>
      </c>
      <c r="B81" s="184" t="str">
        <f>IF('2_VN_ZuwendungsempfängerIn'!B83&lt;&gt;"",'2_VN_ZuwendungsempfängerIn'!B83,"")</f>
        <v/>
      </c>
      <c r="C81" s="166" t="str">
        <f>IF('2_VN_ZuwendungsempfängerIn'!C83&lt;&gt;"",'2_VN_ZuwendungsempfängerIn'!C83,"")</f>
        <v/>
      </c>
      <c r="D81" s="185" t="str">
        <f>IF('2_VN_ZuwendungsempfängerIn'!D83&lt;&gt;"",'2_VN_ZuwendungsempfängerIn'!D83,"")</f>
        <v/>
      </c>
      <c r="E81" s="167" t="str">
        <f>IF('2_VN_ZuwendungsempfängerIn'!F83&lt;&gt;"",'2_VN_ZuwendungsempfängerIn'!F83,"")</f>
        <v/>
      </c>
      <c r="F81" s="168" t="str">
        <f>IF('2_VN_ZuwendungsempfängerIn'!E83&lt;&gt;"",'2_VN_ZuwendungsempfängerIn'!E83,"")</f>
        <v/>
      </c>
      <c r="G81" s="166" t="str">
        <f>IF('2_VN_ZuwendungsempfängerIn'!I83&lt;&gt;"",'2_VN_ZuwendungsempfängerIn'!I83,"")</f>
        <v/>
      </c>
      <c r="H81" s="192"/>
      <c r="I81" s="206"/>
      <c r="J81" s="191"/>
    </row>
    <row r="82" spans="1:10" x14ac:dyDescent="0.25">
      <c r="A82" s="165" t="str">
        <f>IF('2_VN_ZuwendungsempfängerIn'!A84&lt;&gt;"",'2_VN_ZuwendungsempfängerIn'!A84,"")</f>
        <v/>
      </c>
      <c r="B82" s="184" t="str">
        <f>IF('2_VN_ZuwendungsempfängerIn'!B84&lt;&gt;"",'2_VN_ZuwendungsempfängerIn'!B84,"")</f>
        <v/>
      </c>
      <c r="C82" s="166" t="str">
        <f>IF('2_VN_ZuwendungsempfängerIn'!C84&lt;&gt;"",'2_VN_ZuwendungsempfängerIn'!C84,"")</f>
        <v/>
      </c>
      <c r="D82" s="185" t="str">
        <f>IF('2_VN_ZuwendungsempfängerIn'!D84&lt;&gt;"",'2_VN_ZuwendungsempfängerIn'!D84,"")</f>
        <v/>
      </c>
      <c r="E82" s="167" t="str">
        <f>IF('2_VN_ZuwendungsempfängerIn'!F84&lt;&gt;"",'2_VN_ZuwendungsempfängerIn'!F84,"")</f>
        <v/>
      </c>
      <c r="F82" s="168" t="str">
        <f>IF('2_VN_ZuwendungsempfängerIn'!E84&lt;&gt;"",'2_VN_ZuwendungsempfängerIn'!E84,"")</f>
        <v/>
      </c>
      <c r="G82" s="166" t="str">
        <f>IF('2_VN_ZuwendungsempfängerIn'!I84&lt;&gt;"",'2_VN_ZuwendungsempfängerIn'!I84,"")</f>
        <v/>
      </c>
      <c r="H82" s="192"/>
      <c r="I82" s="206"/>
      <c r="J82" s="191"/>
    </row>
    <row r="83" spans="1:10" x14ac:dyDescent="0.25">
      <c r="A83" s="165" t="str">
        <f>IF('2_VN_ZuwendungsempfängerIn'!A85&lt;&gt;"",'2_VN_ZuwendungsempfängerIn'!A85,"")</f>
        <v/>
      </c>
      <c r="B83" s="184" t="str">
        <f>IF('2_VN_ZuwendungsempfängerIn'!B85&lt;&gt;"",'2_VN_ZuwendungsempfängerIn'!B85,"")</f>
        <v/>
      </c>
      <c r="C83" s="166" t="str">
        <f>IF('2_VN_ZuwendungsempfängerIn'!C85&lt;&gt;"",'2_VN_ZuwendungsempfängerIn'!C85,"")</f>
        <v/>
      </c>
      <c r="D83" s="185" t="str">
        <f>IF('2_VN_ZuwendungsempfängerIn'!D85&lt;&gt;"",'2_VN_ZuwendungsempfängerIn'!D85,"")</f>
        <v/>
      </c>
      <c r="E83" s="167" t="str">
        <f>IF('2_VN_ZuwendungsempfängerIn'!F85&lt;&gt;"",'2_VN_ZuwendungsempfängerIn'!F85,"")</f>
        <v/>
      </c>
      <c r="F83" s="168" t="str">
        <f>IF('2_VN_ZuwendungsempfängerIn'!E85&lt;&gt;"",'2_VN_ZuwendungsempfängerIn'!E85,"")</f>
        <v/>
      </c>
      <c r="G83" s="166" t="str">
        <f>IF('2_VN_ZuwendungsempfängerIn'!I85&lt;&gt;"",'2_VN_ZuwendungsempfängerIn'!I85,"")</f>
        <v/>
      </c>
      <c r="H83" s="192"/>
      <c r="I83" s="206"/>
      <c r="J83" s="191"/>
    </row>
    <row r="84" spans="1:10" x14ac:dyDescent="0.25">
      <c r="A84" s="165" t="str">
        <f>IF('2_VN_ZuwendungsempfängerIn'!A86&lt;&gt;"",'2_VN_ZuwendungsempfängerIn'!A86,"")</f>
        <v/>
      </c>
      <c r="B84" s="184" t="str">
        <f>IF('2_VN_ZuwendungsempfängerIn'!B86&lt;&gt;"",'2_VN_ZuwendungsempfängerIn'!B86,"")</f>
        <v/>
      </c>
      <c r="C84" s="166" t="str">
        <f>IF('2_VN_ZuwendungsempfängerIn'!C86&lt;&gt;"",'2_VN_ZuwendungsempfängerIn'!C86,"")</f>
        <v/>
      </c>
      <c r="D84" s="185" t="str">
        <f>IF('2_VN_ZuwendungsempfängerIn'!D86&lt;&gt;"",'2_VN_ZuwendungsempfängerIn'!D86,"")</f>
        <v/>
      </c>
      <c r="E84" s="167" t="str">
        <f>IF('2_VN_ZuwendungsempfängerIn'!F86&lt;&gt;"",'2_VN_ZuwendungsempfängerIn'!F86,"")</f>
        <v/>
      </c>
      <c r="F84" s="168" t="str">
        <f>IF('2_VN_ZuwendungsempfängerIn'!E86&lt;&gt;"",'2_VN_ZuwendungsempfängerIn'!E86,"")</f>
        <v/>
      </c>
      <c r="G84" s="166" t="str">
        <f>IF('2_VN_ZuwendungsempfängerIn'!I86&lt;&gt;"",'2_VN_ZuwendungsempfängerIn'!I86,"")</f>
        <v/>
      </c>
      <c r="H84" s="192"/>
      <c r="I84" s="206"/>
      <c r="J84" s="191"/>
    </row>
    <row r="85" spans="1:10" x14ac:dyDescent="0.25">
      <c r="A85" s="165" t="str">
        <f>IF('2_VN_ZuwendungsempfängerIn'!A87&lt;&gt;"",'2_VN_ZuwendungsempfängerIn'!A87,"")</f>
        <v/>
      </c>
      <c r="B85" s="184" t="str">
        <f>IF('2_VN_ZuwendungsempfängerIn'!B87&lt;&gt;"",'2_VN_ZuwendungsempfängerIn'!B87,"")</f>
        <v/>
      </c>
      <c r="C85" s="166" t="str">
        <f>IF('2_VN_ZuwendungsempfängerIn'!C87&lt;&gt;"",'2_VN_ZuwendungsempfängerIn'!C87,"")</f>
        <v/>
      </c>
      <c r="D85" s="185" t="str">
        <f>IF('2_VN_ZuwendungsempfängerIn'!D87&lt;&gt;"",'2_VN_ZuwendungsempfängerIn'!D87,"")</f>
        <v/>
      </c>
      <c r="E85" s="167" t="str">
        <f>IF('2_VN_ZuwendungsempfängerIn'!F87&lt;&gt;"",'2_VN_ZuwendungsempfängerIn'!F87,"")</f>
        <v/>
      </c>
      <c r="F85" s="168" t="str">
        <f>IF('2_VN_ZuwendungsempfängerIn'!E87&lt;&gt;"",'2_VN_ZuwendungsempfängerIn'!E87,"")</f>
        <v/>
      </c>
      <c r="G85" s="166" t="str">
        <f>IF('2_VN_ZuwendungsempfängerIn'!I87&lt;&gt;"",'2_VN_ZuwendungsempfängerIn'!I87,"")</f>
        <v/>
      </c>
      <c r="H85" s="192"/>
      <c r="I85" s="206"/>
      <c r="J85" s="191"/>
    </row>
    <row r="86" spans="1:10" x14ac:dyDescent="0.25">
      <c r="A86" s="165" t="str">
        <f>IF('2_VN_ZuwendungsempfängerIn'!A88&lt;&gt;"",'2_VN_ZuwendungsempfängerIn'!A88,"")</f>
        <v/>
      </c>
      <c r="B86" s="184" t="str">
        <f>IF('2_VN_ZuwendungsempfängerIn'!B88&lt;&gt;"",'2_VN_ZuwendungsempfängerIn'!B88,"")</f>
        <v/>
      </c>
      <c r="C86" s="166" t="str">
        <f>IF('2_VN_ZuwendungsempfängerIn'!C88&lt;&gt;"",'2_VN_ZuwendungsempfängerIn'!C88,"")</f>
        <v/>
      </c>
      <c r="D86" s="185" t="str">
        <f>IF('2_VN_ZuwendungsempfängerIn'!D88&lt;&gt;"",'2_VN_ZuwendungsempfängerIn'!D88,"")</f>
        <v/>
      </c>
      <c r="E86" s="167" t="str">
        <f>IF('2_VN_ZuwendungsempfängerIn'!F88&lt;&gt;"",'2_VN_ZuwendungsempfängerIn'!F88,"")</f>
        <v/>
      </c>
      <c r="F86" s="168" t="str">
        <f>IF('2_VN_ZuwendungsempfängerIn'!E88&lt;&gt;"",'2_VN_ZuwendungsempfängerIn'!E88,"")</f>
        <v/>
      </c>
      <c r="G86" s="166" t="str">
        <f>IF('2_VN_ZuwendungsempfängerIn'!I88&lt;&gt;"",'2_VN_ZuwendungsempfängerIn'!I88,"")</f>
        <v/>
      </c>
      <c r="H86" s="192"/>
      <c r="I86" s="206"/>
      <c r="J86" s="191"/>
    </row>
    <row r="87" spans="1:10" x14ac:dyDescent="0.25">
      <c r="A87" s="165" t="str">
        <f>IF('2_VN_ZuwendungsempfängerIn'!A89&lt;&gt;"",'2_VN_ZuwendungsempfängerIn'!A89,"")</f>
        <v/>
      </c>
      <c r="B87" s="184" t="str">
        <f>IF('2_VN_ZuwendungsempfängerIn'!B89&lt;&gt;"",'2_VN_ZuwendungsempfängerIn'!B89,"")</f>
        <v/>
      </c>
      <c r="C87" s="166" t="str">
        <f>IF('2_VN_ZuwendungsempfängerIn'!C89&lt;&gt;"",'2_VN_ZuwendungsempfängerIn'!C89,"")</f>
        <v/>
      </c>
      <c r="D87" s="185" t="str">
        <f>IF('2_VN_ZuwendungsempfängerIn'!D89&lt;&gt;"",'2_VN_ZuwendungsempfängerIn'!D89,"")</f>
        <v/>
      </c>
      <c r="E87" s="167" t="str">
        <f>IF('2_VN_ZuwendungsempfängerIn'!F89&lt;&gt;"",'2_VN_ZuwendungsempfängerIn'!F89,"")</f>
        <v/>
      </c>
      <c r="F87" s="168" t="str">
        <f>IF('2_VN_ZuwendungsempfängerIn'!E89&lt;&gt;"",'2_VN_ZuwendungsempfängerIn'!E89,"")</f>
        <v/>
      </c>
      <c r="G87" s="166" t="str">
        <f>IF('2_VN_ZuwendungsempfängerIn'!I89&lt;&gt;"",'2_VN_ZuwendungsempfängerIn'!I89,"")</f>
        <v/>
      </c>
      <c r="H87" s="192"/>
      <c r="I87" s="206"/>
      <c r="J87" s="191"/>
    </row>
    <row r="88" spans="1:10" x14ac:dyDescent="0.25">
      <c r="A88" s="165" t="str">
        <f>IF('2_VN_ZuwendungsempfängerIn'!A90&lt;&gt;"",'2_VN_ZuwendungsempfängerIn'!A90,"")</f>
        <v/>
      </c>
      <c r="B88" s="184" t="str">
        <f>IF('2_VN_ZuwendungsempfängerIn'!B90&lt;&gt;"",'2_VN_ZuwendungsempfängerIn'!B90,"")</f>
        <v/>
      </c>
      <c r="C88" s="166" t="str">
        <f>IF('2_VN_ZuwendungsempfängerIn'!C90&lt;&gt;"",'2_VN_ZuwendungsempfängerIn'!C90,"")</f>
        <v/>
      </c>
      <c r="D88" s="185" t="str">
        <f>IF('2_VN_ZuwendungsempfängerIn'!D90&lt;&gt;"",'2_VN_ZuwendungsempfängerIn'!D90,"")</f>
        <v/>
      </c>
      <c r="E88" s="167" t="str">
        <f>IF('2_VN_ZuwendungsempfängerIn'!F90&lt;&gt;"",'2_VN_ZuwendungsempfängerIn'!F90,"")</f>
        <v/>
      </c>
      <c r="F88" s="168" t="str">
        <f>IF('2_VN_ZuwendungsempfängerIn'!E90&lt;&gt;"",'2_VN_ZuwendungsempfängerIn'!E90,"")</f>
        <v/>
      </c>
      <c r="G88" s="166" t="str">
        <f>IF('2_VN_ZuwendungsempfängerIn'!I90&lt;&gt;"",'2_VN_ZuwendungsempfängerIn'!I90,"")</f>
        <v/>
      </c>
      <c r="H88" s="192"/>
      <c r="I88" s="206"/>
      <c r="J88" s="191"/>
    </row>
    <row r="89" spans="1:10" x14ac:dyDescent="0.25">
      <c r="A89" s="165" t="str">
        <f>IF('2_VN_ZuwendungsempfängerIn'!A91&lt;&gt;"",'2_VN_ZuwendungsempfängerIn'!A91,"")</f>
        <v/>
      </c>
      <c r="B89" s="184" t="str">
        <f>IF('2_VN_ZuwendungsempfängerIn'!B91&lt;&gt;"",'2_VN_ZuwendungsempfängerIn'!B91,"")</f>
        <v/>
      </c>
      <c r="C89" s="166" t="str">
        <f>IF('2_VN_ZuwendungsempfängerIn'!C91&lt;&gt;"",'2_VN_ZuwendungsempfängerIn'!C91,"")</f>
        <v/>
      </c>
      <c r="D89" s="185" t="str">
        <f>IF('2_VN_ZuwendungsempfängerIn'!D91&lt;&gt;"",'2_VN_ZuwendungsempfängerIn'!D91,"")</f>
        <v/>
      </c>
      <c r="E89" s="167" t="str">
        <f>IF('2_VN_ZuwendungsempfängerIn'!F91&lt;&gt;"",'2_VN_ZuwendungsempfängerIn'!F91,"")</f>
        <v/>
      </c>
      <c r="F89" s="168" t="str">
        <f>IF('2_VN_ZuwendungsempfängerIn'!E91&lt;&gt;"",'2_VN_ZuwendungsempfängerIn'!E91,"")</f>
        <v/>
      </c>
      <c r="G89" s="166" t="str">
        <f>IF('2_VN_ZuwendungsempfängerIn'!I91&lt;&gt;"",'2_VN_ZuwendungsempfängerIn'!I91,"")</f>
        <v/>
      </c>
      <c r="H89" s="192"/>
      <c r="I89" s="206"/>
      <c r="J89" s="191"/>
    </row>
    <row r="90" spans="1:10" x14ac:dyDescent="0.25">
      <c r="A90" s="165" t="str">
        <f>IF('2_VN_ZuwendungsempfängerIn'!A92&lt;&gt;"",'2_VN_ZuwendungsempfängerIn'!A92,"")</f>
        <v/>
      </c>
      <c r="B90" s="184" t="str">
        <f>IF('2_VN_ZuwendungsempfängerIn'!B92&lt;&gt;"",'2_VN_ZuwendungsempfängerIn'!B92,"")</f>
        <v/>
      </c>
      <c r="C90" s="166" t="str">
        <f>IF('2_VN_ZuwendungsempfängerIn'!C92&lt;&gt;"",'2_VN_ZuwendungsempfängerIn'!C92,"")</f>
        <v/>
      </c>
      <c r="D90" s="185" t="str">
        <f>IF('2_VN_ZuwendungsempfängerIn'!D92&lt;&gt;"",'2_VN_ZuwendungsempfängerIn'!D92,"")</f>
        <v/>
      </c>
      <c r="E90" s="167" t="str">
        <f>IF('2_VN_ZuwendungsempfängerIn'!F92&lt;&gt;"",'2_VN_ZuwendungsempfängerIn'!F92,"")</f>
        <v/>
      </c>
      <c r="F90" s="168" t="str">
        <f>IF('2_VN_ZuwendungsempfängerIn'!E92&lt;&gt;"",'2_VN_ZuwendungsempfängerIn'!E92,"")</f>
        <v/>
      </c>
      <c r="G90" s="166" t="str">
        <f>IF('2_VN_ZuwendungsempfängerIn'!I92&lt;&gt;"",'2_VN_ZuwendungsempfängerIn'!I92,"")</f>
        <v/>
      </c>
      <c r="H90" s="192"/>
      <c r="I90" s="206"/>
      <c r="J90" s="191"/>
    </row>
    <row r="91" spans="1:10" x14ac:dyDescent="0.25">
      <c r="A91" s="165" t="str">
        <f>IF('2_VN_ZuwendungsempfängerIn'!A93&lt;&gt;"",'2_VN_ZuwendungsempfängerIn'!A93,"")</f>
        <v/>
      </c>
      <c r="B91" s="184" t="str">
        <f>IF('2_VN_ZuwendungsempfängerIn'!B93&lt;&gt;"",'2_VN_ZuwendungsempfängerIn'!B93,"")</f>
        <v/>
      </c>
      <c r="C91" s="166" t="str">
        <f>IF('2_VN_ZuwendungsempfängerIn'!C93&lt;&gt;"",'2_VN_ZuwendungsempfängerIn'!C93,"")</f>
        <v/>
      </c>
      <c r="D91" s="185" t="str">
        <f>IF('2_VN_ZuwendungsempfängerIn'!D93&lt;&gt;"",'2_VN_ZuwendungsempfängerIn'!D93,"")</f>
        <v/>
      </c>
      <c r="E91" s="167" t="str">
        <f>IF('2_VN_ZuwendungsempfängerIn'!F93&lt;&gt;"",'2_VN_ZuwendungsempfängerIn'!F93,"")</f>
        <v/>
      </c>
      <c r="F91" s="168" t="str">
        <f>IF('2_VN_ZuwendungsempfängerIn'!E93&lt;&gt;"",'2_VN_ZuwendungsempfängerIn'!E93,"")</f>
        <v/>
      </c>
      <c r="G91" s="166" t="str">
        <f>IF('2_VN_ZuwendungsempfängerIn'!I93&lt;&gt;"",'2_VN_ZuwendungsempfängerIn'!I93,"")</f>
        <v/>
      </c>
      <c r="H91" s="192"/>
      <c r="I91" s="206"/>
      <c r="J91" s="191"/>
    </row>
    <row r="92" spans="1:10" x14ac:dyDescent="0.25">
      <c r="A92" s="165" t="str">
        <f>IF('2_VN_ZuwendungsempfängerIn'!A94&lt;&gt;"",'2_VN_ZuwendungsempfängerIn'!A94,"")</f>
        <v/>
      </c>
      <c r="B92" s="184" t="str">
        <f>IF('2_VN_ZuwendungsempfängerIn'!B94&lt;&gt;"",'2_VN_ZuwendungsempfängerIn'!B94,"")</f>
        <v/>
      </c>
      <c r="C92" s="166" t="str">
        <f>IF('2_VN_ZuwendungsempfängerIn'!C94&lt;&gt;"",'2_VN_ZuwendungsempfängerIn'!C94,"")</f>
        <v/>
      </c>
      <c r="D92" s="185" t="str">
        <f>IF('2_VN_ZuwendungsempfängerIn'!D94&lt;&gt;"",'2_VN_ZuwendungsempfängerIn'!D94,"")</f>
        <v/>
      </c>
      <c r="E92" s="167" t="str">
        <f>IF('2_VN_ZuwendungsempfängerIn'!F94&lt;&gt;"",'2_VN_ZuwendungsempfängerIn'!F94,"")</f>
        <v/>
      </c>
      <c r="F92" s="168" t="str">
        <f>IF('2_VN_ZuwendungsempfängerIn'!E94&lt;&gt;"",'2_VN_ZuwendungsempfängerIn'!E94,"")</f>
        <v/>
      </c>
      <c r="G92" s="166" t="str">
        <f>IF('2_VN_ZuwendungsempfängerIn'!I94&lt;&gt;"",'2_VN_ZuwendungsempfängerIn'!I94,"")</f>
        <v/>
      </c>
      <c r="H92" s="192"/>
      <c r="I92" s="206"/>
      <c r="J92" s="191"/>
    </row>
    <row r="93" spans="1:10" x14ac:dyDescent="0.25">
      <c r="A93" s="165" t="str">
        <f>IF('2_VN_ZuwendungsempfängerIn'!A95&lt;&gt;"",'2_VN_ZuwendungsempfängerIn'!A95,"")</f>
        <v/>
      </c>
      <c r="B93" s="184" t="str">
        <f>IF('2_VN_ZuwendungsempfängerIn'!B95&lt;&gt;"",'2_VN_ZuwendungsempfängerIn'!B95,"")</f>
        <v/>
      </c>
      <c r="C93" s="166" t="str">
        <f>IF('2_VN_ZuwendungsempfängerIn'!C95&lt;&gt;"",'2_VN_ZuwendungsempfängerIn'!C95,"")</f>
        <v/>
      </c>
      <c r="D93" s="185" t="str">
        <f>IF('2_VN_ZuwendungsempfängerIn'!D95&lt;&gt;"",'2_VN_ZuwendungsempfängerIn'!D95,"")</f>
        <v/>
      </c>
      <c r="E93" s="167" t="str">
        <f>IF('2_VN_ZuwendungsempfängerIn'!F95&lt;&gt;"",'2_VN_ZuwendungsempfängerIn'!F95,"")</f>
        <v/>
      </c>
      <c r="F93" s="168" t="str">
        <f>IF('2_VN_ZuwendungsempfängerIn'!E95&lt;&gt;"",'2_VN_ZuwendungsempfängerIn'!E95,"")</f>
        <v/>
      </c>
      <c r="G93" s="166" t="str">
        <f>IF('2_VN_ZuwendungsempfängerIn'!I95&lt;&gt;"",'2_VN_ZuwendungsempfängerIn'!I95,"")</f>
        <v/>
      </c>
      <c r="H93" s="192"/>
      <c r="I93" s="206"/>
      <c r="J93" s="191"/>
    </row>
    <row r="94" spans="1:10" x14ac:dyDescent="0.25">
      <c r="A94" s="165" t="str">
        <f>IF('2_VN_ZuwendungsempfängerIn'!A96&lt;&gt;"",'2_VN_ZuwendungsempfängerIn'!A96,"")</f>
        <v/>
      </c>
      <c r="B94" s="184" t="str">
        <f>IF('2_VN_ZuwendungsempfängerIn'!B96&lt;&gt;"",'2_VN_ZuwendungsempfängerIn'!B96,"")</f>
        <v/>
      </c>
      <c r="C94" s="166" t="str">
        <f>IF('2_VN_ZuwendungsempfängerIn'!C96&lt;&gt;"",'2_VN_ZuwendungsempfängerIn'!C96,"")</f>
        <v/>
      </c>
      <c r="D94" s="185" t="str">
        <f>IF('2_VN_ZuwendungsempfängerIn'!D96&lt;&gt;"",'2_VN_ZuwendungsempfängerIn'!D96,"")</f>
        <v/>
      </c>
      <c r="E94" s="167" t="str">
        <f>IF('2_VN_ZuwendungsempfängerIn'!F96&lt;&gt;"",'2_VN_ZuwendungsempfängerIn'!F96,"")</f>
        <v/>
      </c>
      <c r="F94" s="168" t="str">
        <f>IF('2_VN_ZuwendungsempfängerIn'!E96&lt;&gt;"",'2_VN_ZuwendungsempfängerIn'!E96,"")</f>
        <v/>
      </c>
      <c r="G94" s="166" t="str">
        <f>IF('2_VN_ZuwendungsempfängerIn'!I96&lt;&gt;"",'2_VN_ZuwendungsempfängerIn'!I96,"")</f>
        <v/>
      </c>
      <c r="H94" s="192"/>
      <c r="I94" s="206"/>
      <c r="J94" s="191"/>
    </row>
    <row r="95" spans="1:10" x14ac:dyDescent="0.25">
      <c r="A95" s="165" t="str">
        <f>IF('2_VN_ZuwendungsempfängerIn'!A97&lt;&gt;"",'2_VN_ZuwendungsempfängerIn'!A97,"")</f>
        <v/>
      </c>
      <c r="B95" s="184" t="str">
        <f>IF('2_VN_ZuwendungsempfängerIn'!B97&lt;&gt;"",'2_VN_ZuwendungsempfängerIn'!B97,"")</f>
        <v/>
      </c>
      <c r="C95" s="166" t="str">
        <f>IF('2_VN_ZuwendungsempfängerIn'!C97&lt;&gt;"",'2_VN_ZuwendungsempfängerIn'!C97,"")</f>
        <v/>
      </c>
      <c r="D95" s="185" t="str">
        <f>IF('2_VN_ZuwendungsempfängerIn'!D97&lt;&gt;"",'2_VN_ZuwendungsempfängerIn'!D97,"")</f>
        <v/>
      </c>
      <c r="E95" s="167" t="str">
        <f>IF('2_VN_ZuwendungsempfängerIn'!F97&lt;&gt;"",'2_VN_ZuwendungsempfängerIn'!F97,"")</f>
        <v/>
      </c>
      <c r="F95" s="168" t="str">
        <f>IF('2_VN_ZuwendungsempfängerIn'!E97&lt;&gt;"",'2_VN_ZuwendungsempfängerIn'!E97,"")</f>
        <v/>
      </c>
      <c r="G95" s="166" t="str">
        <f>IF('2_VN_ZuwendungsempfängerIn'!I97&lt;&gt;"",'2_VN_ZuwendungsempfängerIn'!I97,"")</f>
        <v/>
      </c>
      <c r="H95" s="192"/>
      <c r="I95" s="206"/>
      <c r="J95" s="191"/>
    </row>
    <row r="96" spans="1:10" x14ac:dyDescent="0.25">
      <c r="A96" s="165" t="str">
        <f>IF('2_VN_ZuwendungsempfängerIn'!A98&lt;&gt;"",'2_VN_ZuwendungsempfängerIn'!A98,"")</f>
        <v/>
      </c>
      <c r="B96" s="184" t="str">
        <f>IF('2_VN_ZuwendungsempfängerIn'!B98&lt;&gt;"",'2_VN_ZuwendungsempfängerIn'!B98,"")</f>
        <v/>
      </c>
      <c r="C96" s="166" t="str">
        <f>IF('2_VN_ZuwendungsempfängerIn'!C98&lt;&gt;"",'2_VN_ZuwendungsempfängerIn'!C98,"")</f>
        <v/>
      </c>
      <c r="D96" s="185" t="str">
        <f>IF('2_VN_ZuwendungsempfängerIn'!D98&lt;&gt;"",'2_VN_ZuwendungsempfängerIn'!D98,"")</f>
        <v/>
      </c>
      <c r="E96" s="167" t="str">
        <f>IF('2_VN_ZuwendungsempfängerIn'!F98&lt;&gt;"",'2_VN_ZuwendungsempfängerIn'!F98,"")</f>
        <v/>
      </c>
      <c r="F96" s="168" t="str">
        <f>IF('2_VN_ZuwendungsempfängerIn'!E98&lt;&gt;"",'2_VN_ZuwendungsempfängerIn'!E98,"")</f>
        <v/>
      </c>
      <c r="G96" s="166" t="str">
        <f>IF('2_VN_ZuwendungsempfängerIn'!I98&lt;&gt;"",'2_VN_ZuwendungsempfängerIn'!I98,"")</f>
        <v/>
      </c>
      <c r="H96" s="192"/>
      <c r="I96" s="206"/>
      <c r="J96" s="191"/>
    </row>
    <row r="97" spans="1:10" x14ac:dyDescent="0.25">
      <c r="A97" s="165" t="str">
        <f>IF('2_VN_ZuwendungsempfängerIn'!A99&lt;&gt;"",'2_VN_ZuwendungsempfängerIn'!A99,"")</f>
        <v/>
      </c>
      <c r="B97" s="184" t="str">
        <f>IF('2_VN_ZuwendungsempfängerIn'!B99&lt;&gt;"",'2_VN_ZuwendungsempfängerIn'!B99,"")</f>
        <v/>
      </c>
      <c r="C97" s="166" t="str">
        <f>IF('2_VN_ZuwendungsempfängerIn'!C99&lt;&gt;"",'2_VN_ZuwendungsempfängerIn'!C99,"")</f>
        <v/>
      </c>
      <c r="D97" s="185" t="str">
        <f>IF('2_VN_ZuwendungsempfängerIn'!D99&lt;&gt;"",'2_VN_ZuwendungsempfängerIn'!D99,"")</f>
        <v/>
      </c>
      <c r="E97" s="167" t="str">
        <f>IF('2_VN_ZuwendungsempfängerIn'!F99&lt;&gt;"",'2_VN_ZuwendungsempfängerIn'!F99,"")</f>
        <v/>
      </c>
      <c r="F97" s="168" t="str">
        <f>IF('2_VN_ZuwendungsempfängerIn'!E99&lt;&gt;"",'2_VN_ZuwendungsempfängerIn'!E99,"")</f>
        <v/>
      </c>
      <c r="G97" s="166" t="str">
        <f>IF('2_VN_ZuwendungsempfängerIn'!I99&lt;&gt;"",'2_VN_ZuwendungsempfängerIn'!I99,"")</f>
        <v/>
      </c>
      <c r="H97" s="192"/>
      <c r="I97" s="206"/>
      <c r="J97" s="191"/>
    </row>
    <row r="98" spans="1:10" x14ac:dyDescent="0.25">
      <c r="A98" s="165" t="str">
        <f>IF('2_VN_ZuwendungsempfängerIn'!A100&lt;&gt;"",'2_VN_ZuwendungsempfängerIn'!A100,"")</f>
        <v/>
      </c>
      <c r="B98" s="184" t="str">
        <f>IF('2_VN_ZuwendungsempfängerIn'!B100&lt;&gt;"",'2_VN_ZuwendungsempfängerIn'!B100,"")</f>
        <v/>
      </c>
      <c r="C98" s="166" t="str">
        <f>IF('2_VN_ZuwendungsempfängerIn'!C100&lt;&gt;"",'2_VN_ZuwendungsempfängerIn'!C100,"")</f>
        <v/>
      </c>
      <c r="D98" s="185" t="str">
        <f>IF('2_VN_ZuwendungsempfängerIn'!D100&lt;&gt;"",'2_VN_ZuwendungsempfängerIn'!D100,"")</f>
        <v/>
      </c>
      <c r="E98" s="167" t="str">
        <f>IF('2_VN_ZuwendungsempfängerIn'!F100&lt;&gt;"",'2_VN_ZuwendungsempfängerIn'!F100,"")</f>
        <v/>
      </c>
      <c r="F98" s="168" t="str">
        <f>IF('2_VN_ZuwendungsempfängerIn'!E100&lt;&gt;"",'2_VN_ZuwendungsempfängerIn'!E100,"")</f>
        <v/>
      </c>
      <c r="G98" s="166" t="str">
        <f>IF('2_VN_ZuwendungsempfängerIn'!I100&lt;&gt;"",'2_VN_ZuwendungsempfängerIn'!I100,"")</f>
        <v/>
      </c>
      <c r="H98" s="192"/>
      <c r="I98" s="206"/>
      <c r="J98" s="191"/>
    </row>
    <row r="99" spans="1:10" x14ac:dyDescent="0.25">
      <c r="A99" s="165" t="str">
        <f>IF('2_VN_ZuwendungsempfängerIn'!A101&lt;&gt;"",'2_VN_ZuwendungsempfängerIn'!A101,"")</f>
        <v/>
      </c>
      <c r="B99" s="184" t="str">
        <f>IF('2_VN_ZuwendungsempfängerIn'!B101&lt;&gt;"",'2_VN_ZuwendungsempfängerIn'!B101,"")</f>
        <v/>
      </c>
      <c r="C99" s="166" t="str">
        <f>IF('2_VN_ZuwendungsempfängerIn'!C101&lt;&gt;"",'2_VN_ZuwendungsempfängerIn'!C101,"")</f>
        <v/>
      </c>
      <c r="D99" s="185" t="str">
        <f>IF('2_VN_ZuwendungsempfängerIn'!D101&lt;&gt;"",'2_VN_ZuwendungsempfängerIn'!D101,"")</f>
        <v/>
      </c>
      <c r="E99" s="167" t="str">
        <f>IF('2_VN_ZuwendungsempfängerIn'!F101&lt;&gt;"",'2_VN_ZuwendungsempfängerIn'!F101,"")</f>
        <v/>
      </c>
      <c r="F99" s="168" t="str">
        <f>IF('2_VN_ZuwendungsempfängerIn'!E101&lt;&gt;"",'2_VN_ZuwendungsempfängerIn'!E101,"")</f>
        <v/>
      </c>
      <c r="G99" s="166" t="str">
        <f>IF('2_VN_ZuwendungsempfängerIn'!I101&lt;&gt;"",'2_VN_ZuwendungsempfängerIn'!I101,"")</f>
        <v/>
      </c>
      <c r="H99" s="192"/>
      <c r="I99" s="206"/>
      <c r="J99" s="191"/>
    </row>
    <row r="100" spans="1:10" x14ac:dyDescent="0.25">
      <c r="A100" s="165" t="str">
        <f>IF('2_VN_ZuwendungsempfängerIn'!A102&lt;&gt;"",'2_VN_ZuwendungsempfängerIn'!A102,"")</f>
        <v/>
      </c>
      <c r="B100" s="184" t="str">
        <f>IF('2_VN_ZuwendungsempfängerIn'!B102&lt;&gt;"",'2_VN_ZuwendungsempfängerIn'!B102,"")</f>
        <v/>
      </c>
      <c r="C100" s="166" t="str">
        <f>IF('2_VN_ZuwendungsempfängerIn'!C102&lt;&gt;"",'2_VN_ZuwendungsempfängerIn'!C102,"")</f>
        <v/>
      </c>
      <c r="D100" s="185" t="str">
        <f>IF('2_VN_ZuwendungsempfängerIn'!D102&lt;&gt;"",'2_VN_ZuwendungsempfängerIn'!D102,"")</f>
        <v/>
      </c>
      <c r="E100" s="167" t="str">
        <f>IF('2_VN_ZuwendungsempfängerIn'!F102&lt;&gt;"",'2_VN_ZuwendungsempfängerIn'!F102,"")</f>
        <v/>
      </c>
      <c r="F100" s="168" t="str">
        <f>IF('2_VN_ZuwendungsempfängerIn'!E102&lt;&gt;"",'2_VN_ZuwendungsempfängerIn'!E102,"")</f>
        <v/>
      </c>
      <c r="G100" s="166" t="str">
        <f>IF('2_VN_ZuwendungsempfängerIn'!I102&lt;&gt;"",'2_VN_ZuwendungsempfängerIn'!I102,"")</f>
        <v/>
      </c>
      <c r="H100" s="192"/>
      <c r="I100" s="206"/>
      <c r="J100" s="191"/>
    </row>
    <row r="101" spans="1:10" x14ac:dyDescent="0.25">
      <c r="A101" s="165" t="str">
        <f>IF('2_VN_ZuwendungsempfängerIn'!A103&lt;&gt;"",'2_VN_ZuwendungsempfängerIn'!A103,"")</f>
        <v/>
      </c>
      <c r="B101" s="184" t="str">
        <f>IF('2_VN_ZuwendungsempfängerIn'!B103&lt;&gt;"",'2_VN_ZuwendungsempfängerIn'!B103,"")</f>
        <v/>
      </c>
      <c r="C101" s="166" t="str">
        <f>IF('2_VN_ZuwendungsempfängerIn'!C103&lt;&gt;"",'2_VN_ZuwendungsempfängerIn'!C103,"")</f>
        <v/>
      </c>
      <c r="D101" s="185" t="str">
        <f>IF('2_VN_ZuwendungsempfängerIn'!D103&lt;&gt;"",'2_VN_ZuwendungsempfängerIn'!D103,"")</f>
        <v/>
      </c>
      <c r="E101" s="167" t="str">
        <f>IF('2_VN_ZuwendungsempfängerIn'!F103&lt;&gt;"",'2_VN_ZuwendungsempfängerIn'!F103,"")</f>
        <v/>
      </c>
      <c r="F101" s="168" t="str">
        <f>IF('2_VN_ZuwendungsempfängerIn'!E103&lt;&gt;"",'2_VN_ZuwendungsempfängerIn'!E103,"")</f>
        <v/>
      </c>
      <c r="G101" s="166" t="str">
        <f>IF('2_VN_ZuwendungsempfängerIn'!I103&lt;&gt;"",'2_VN_ZuwendungsempfängerIn'!I103,"")</f>
        <v/>
      </c>
      <c r="H101" s="192"/>
      <c r="I101" s="206"/>
      <c r="J101" s="191"/>
    </row>
    <row r="102" spans="1:10" x14ac:dyDescent="0.25">
      <c r="A102" s="165" t="str">
        <f>IF('2_VN_ZuwendungsempfängerIn'!A104&lt;&gt;"",'2_VN_ZuwendungsempfängerIn'!A104,"")</f>
        <v/>
      </c>
      <c r="B102" s="184" t="str">
        <f>IF('2_VN_ZuwendungsempfängerIn'!B104&lt;&gt;"",'2_VN_ZuwendungsempfängerIn'!B104,"")</f>
        <v/>
      </c>
      <c r="C102" s="166" t="str">
        <f>IF('2_VN_ZuwendungsempfängerIn'!C104&lt;&gt;"",'2_VN_ZuwendungsempfängerIn'!C104,"")</f>
        <v/>
      </c>
      <c r="D102" s="185" t="str">
        <f>IF('2_VN_ZuwendungsempfängerIn'!D104&lt;&gt;"",'2_VN_ZuwendungsempfängerIn'!D104,"")</f>
        <v/>
      </c>
      <c r="E102" s="167" t="str">
        <f>IF('2_VN_ZuwendungsempfängerIn'!F104&lt;&gt;"",'2_VN_ZuwendungsempfängerIn'!F104,"")</f>
        <v/>
      </c>
      <c r="F102" s="168" t="str">
        <f>IF('2_VN_ZuwendungsempfängerIn'!E104&lt;&gt;"",'2_VN_ZuwendungsempfängerIn'!E104,"")</f>
        <v/>
      </c>
      <c r="G102" s="166" t="str">
        <f>IF('2_VN_ZuwendungsempfängerIn'!I104&lt;&gt;"",'2_VN_ZuwendungsempfängerIn'!I104,"")</f>
        <v/>
      </c>
      <c r="H102" s="192"/>
      <c r="I102" s="206"/>
      <c r="J102" s="191"/>
    </row>
    <row r="103" spans="1:10" s="51" customFormat="1" ht="2.25" customHeight="1" x14ac:dyDescent="0.25">
      <c r="A103" s="218"/>
      <c r="B103" s="219"/>
      <c r="C103" s="220"/>
      <c r="D103" s="221"/>
      <c r="E103" s="222"/>
      <c r="F103" s="223"/>
      <c r="G103" s="224"/>
      <c r="H103" s="224"/>
      <c r="I103" s="224"/>
      <c r="J103" s="225"/>
    </row>
    <row r="104" spans="1:10" ht="12.75" customHeight="1" x14ac:dyDescent="0.25">
      <c r="A104" s="153"/>
      <c r="B104" s="152"/>
      <c r="C104" s="91">
        <f>SUM(C5:C102)</f>
        <v>71400</v>
      </c>
      <c r="D104" s="154"/>
      <c r="E104" s="84"/>
      <c r="F104" s="84"/>
      <c r="G104" s="158">
        <f>SUM(G5:G102)</f>
        <v>60000</v>
      </c>
      <c r="H104" s="158">
        <f>SUM(H5:H102)</f>
        <v>0</v>
      </c>
      <c r="I104" s="158"/>
      <c r="J104" s="92" t="s">
        <v>35</v>
      </c>
    </row>
    <row r="105" spans="1:10" ht="12.75" customHeight="1" x14ac:dyDescent="0.25">
      <c r="C105" s="207">
        <f t="shared" ref="C105:C106" si="0">SUM(C6:C103)</f>
        <v>59500</v>
      </c>
      <c r="D105" s="52"/>
      <c r="E105" s="52"/>
      <c r="F105" s="52"/>
      <c r="G105" s="155"/>
      <c r="H105" s="96"/>
      <c r="I105" s="96"/>
      <c r="J105" s="159" t="s">
        <v>36</v>
      </c>
    </row>
    <row r="106" spans="1:10" x14ac:dyDescent="0.25">
      <c r="C106" s="207">
        <f t="shared" si="0"/>
        <v>95200</v>
      </c>
      <c r="D106" s="52"/>
      <c r="E106" s="52"/>
      <c r="F106" s="52"/>
      <c r="G106" s="95"/>
      <c r="H106" s="93">
        <f>SUM(H104:H105)</f>
        <v>0</v>
      </c>
      <c r="I106" s="93"/>
      <c r="J106" s="92" t="s">
        <v>111</v>
      </c>
    </row>
    <row r="107" spans="1:10" ht="5.0999999999999996" customHeight="1" x14ac:dyDescent="0.25">
      <c r="C107" s="52"/>
      <c r="D107" s="52"/>
      <c r="E107" s="52"/>
      <c r="F107" s="52"/>
      <c r="G107" s="95"/>
      <c r="H107" s="95"/>
      <c r="I107" s="95"/>
      <c r="J107" s="201"/>
    </row>
    <row r="108" spans="1:10" ht="15" customHeight="1" x14ac:dyDescent="0.25">
      <c r="A108" s="280" t="s">
        <v>31</v>
      </c>
      <c r="B108" s="281"/>
      <c r="C108" s="281"/>
      <c r="D108" s="342" t="s">
        <v>32</v>
      </c>
      <c r="E108" s="342"/>
      <c r="F108" s="342"/>
      <c r="G108" s="52"/>
      <c r="H108" s="94"/>
      <c r="I108" s="94"/>
      <c r="J108" s="156"/>
    </row>
    <row r="109" spans="1:10" ht="15" customHeight="1" x14ac:dyDescent="0.25">
      <c r="A109" s="49"/>
      <c r="B109" s="87"/>
      <c r="C109" s="63"/>
      <c r="D109" s="343" t="s">
        <v>33</v>
      </c>
      <c r="E109" s="342"/>
      <c r="F109" s="342"/>
      <c r="G109" s="52"/>
      <c r="H109" s="52"/>
      <c r="I109" s="52"/>
      <c r="J109" s="49"/>
    </row>
    <row r="110" spans="1:10" x14ac:dyDescent="0.25">
      <c r="A110" s="63"/>
      <c r="B110" s="53"/>
      <c r="C110" s="63"/>
      <c r="D110" s="63"/>
      <c r="E110" s="63"/>
      <c r="F110" s="63"/>
      <c r="G110" s="63"/>
      <c r="H110" s="63"/>
      <c r="I110" s="63"/>
      <c r="J110" s="49"/>
    </row>
    <row r="111" spans="1:10" x14ac:dyDescent="0.25">
      <c r="A111" s="63"/>
      <c r="B111" s="87"/>
      <c r="C111" s="345" t="s">
        <v>34</v>
      </c>
      <c r="D111" s="345"/>
      <c r="E111" s="345"/>
      <c r="F111" s="142"/>
      <c r="G111" s="344"/>
      <c r="H111" s="344"/>
      <c r="I111" s="344"/>
      <c r="J111" s="344"/>
    </row>
    <row r="112" spans="1:10" ht="15" customHeight="1" x14ac:dyDescent="0.25">
      <c r="A112" s="63"/>
      <c r="B112" s="53"/>
      <c r="C112" s="63"/>
      <c r="D112" s="49"/>
      <c r="E112" s="80"/>
      <c r="F112" s="52" t="s">
        <v>18</v>
      </c>
      <c r="G112" s="341" t="s">
        <v>107</v>
      </c>
      <c r="H112" s="341"/>
      <c r="I112" s="341"/>
      <c r="J112" s="341"/>
    </row>
    <row r="113" spans="1:10" x14ac:dyDescent="0.25">
      <c r="A113" s="63"/>
      <c r="B113" s="53"/>
      <c r="C113" s="63"/>
      <c r="D113" s="63"/>
      <c r="E113" s="63"/>
      <c r="F113" s="63"/>
      <c r="G113" s="63"/>
      <c r="H113" s="63"/>
      <c r="I113" s="63"/>
      <c r="J113" s="49"/>
    </row>
    <row r="114" spans="1:10" x14ac:dyDescent="0.25">
      <c r="A114" s="331" t="s">
        <v>27</v>
      </c>
      <c r="B114" s="331"/>
      <c r="C114" s="331"/>
      <c r="D114" s="331"/>
      <c r="E114" s="156"/>
      <c r="F114" s="156"/>
      <c r="G114" s="156"/>
      <c r="H114" s="156"/>
      <c r="I114" s="156"/>
      <c r="J114" s="156"/>
    </row>
    <row r="115" spans="1:10" x14ac:dyDescent="0.25">
      <c r="A115" s="332"/>
      <c r="B115" s="333"/>
      <c r="C115" s="333"/>
      <c r="D115" s="333"/>
      <c r="E115" s="333"/>
      <c r="F115" s="333"/>
      <c r="G115" s="333"/>
      <c r="H115" s="333"/>
      <c r="I115" s="333"/>
      <c r="J115" s="334"/>
    </row>
    <row r="116" spans="1:10" x14ac:dyDescent="0.25">
      <c r="A116" s="335"/>
      <c r="B116" s="336"/>
      <c r="C116" s="336"/>
      <c r="D116" s="336"/>
      <c r="E116" s="336"/>
      <c r="F116" s="336"/>
      <c r="G116" s="336"/>
      <c r="H116" s="336"/>
      <c r="I116" s="336"/>
      <c r="J116" s="337"/>
    </row>
    <row r="117" spans="1:10" x14ac:dyDescent="0.25">
      <c r="A117" s="335"/>
      <c r="B117" s="336"/>
      <c r="C117" s="336"/>
      <c r="D117" s="336"/>
      <c r="E117" s="336"/>
      <c r="F117" s="336"/>
      <c r="G117" s="336"/>
      <c r="H117" s="336"/>
      <c r="I117" s="336"/>
      <c r="J117" s="337"/>
    </row>
    <row r="118" spans="1:10" x14ac:dyDescent="0.25">
      <c r="A118" s="338"/>
      <c r="B118" s="339"/>
      <c r="C118" s="339"/>
      <c r="D118" s="339"/>
      <c r="E118" s="339"/>
      <c r="F118" s="339"/>
      <c r="G118" s="339"/>
      <c r="H118" s="339"/>
      <c r="I118" s="339"/>
      <c r="J118" s="340"/>
    </row>
    <row r="119" spans="1:10" x14ac:dyDescent="0.25">
      <c r="A119" s="49"/>
      <c r="B119" s="87"/>
      <c r="C119" s="49"/>
      <c r="D119" s="49"/>
      <c r="E119" s="49"/>
      <c r="F119" s="49"/>
      <c r="G119" s="49"/>
      <c r="H119" s="49"/>
      <c r="I119" s="49"/>
      <c r="J119" s="49"/>
    </row>
    <row r="120" spans="1:10" s="51" customFormat="1" x14ac:dyDescent="0.25">
      <c r="A120" s="202" t="s">
        <v>142</v>
      </c>
      <c r="B120" s="203"/>
      <c r="C120" s="94"/>
      <c r="D120" s="94"/>
      <c r="E120" s="94"/>
      <c r="F120" s="94"/>
      <c r="G120" s="95"/>
      <c r="H120" s="95"/>
      <c r="I120" s="95"/>
      <c r="J120" s="201"/>
    </row>
    <row r="121" spans="1:10" s="51" customFormat="1" x14ac:dyDescent="0.25">
      <c r="A121" s="204" t="s">
        <v>144</v>
      </c>
      <c r="B121" s="205">
        <f>SUMIF($I$5:$I$102,"KG 100",$H$5:$H$102)</f>
        <v>0</v>
      </c>
      <c r="C121" s="94"/>
      <c r="D121" s="94"/>
      <c r="E121" s="94"/>
      <c r="F121" s="94"/>
      <c r="G121" s="95"/>
      <c r="H121" s="95"/>
      <c r="I121" s="95"/>
      <c r="J121" s="201"/>
    </row>
    <row r="122" spans="1:10" s="51" customFormat="1" x14ac:dyDescent="0.25">
      <c r="A122" s="204" t="s">
        <v>145</v>
      </c>
      <c r="B122" s="205">
        <f>SUMIF($I$5:$I$102,"KG 200",$H$5:$H$102)</f>
        <v>0</v>
      </c>
      <c r="C122" s="94"/>
      <c r="D122" s="94"/>
      <c r="E122" s="94"/>
      <c r="F122" s="94"/>
      <c r="G122" s="95"/>
      <c r="H122" s="95"/>
      <c r="I122" s="95"/>
      <c r="J122" s="201"/>
    </row>
    <row r="123" spans="1:10" s="51" customFormat="1" x14ac:dyDescent="0.25">
      <c r="A123" s="204" t="s">
        <v>146</v>
      </c>
      <c r="B123" s="205">
        <f>SUMIF($I$5:$I$102,"KG 300",$H$5:$H$102)</f>
        <v>0</v>
      </c>
      <c r="C123" s="94"/>
      <c r="D123" s="94"/>
      <c r="E123" s="94"/>
      <c r="F123" s="94"/>
      <c r="G123" s="95"/>
      <c r="H123" s="95"/>
      <c r="I123" s="95"/>
      <c r="J123" s="201"/>
    </row>
    <row r="124" spans="1:10" s="51" customFormat="1" x14ac:dyDescent="0.25">
      <c r="A124" s="204" t="s">
        <v>147</v>
      </c>
      <c r="B124" s="205">
        <f>SUMIF($I$5:$I$102,"KG 400",$H$5:$H$102)</f>
        <v>0</v>
      </c>
      <c r="C124" s="94"/>
      <c r="D124" s="94"/>
      <c r="E124" s="94"/>
      <c r="F124" s="94"/>
      <c r="G124" s="95"/>
      <c r="H124" s="95"/>
      <c r="I124" s="95"/>
      <c r="J124" s="201"/>
    </row>
    <row r="125" spans="1:10" x14ac:dyDescent="0.25">
      <c r="A125" s="204" t="s">
        <v>148</v>
      </c>
      <c r="B125" s="205">
        <f>SUMIF($I$5:$I$102,"KG 500",$H$5:$H$102)</f>
        <v>0</v>
      </c>
    </row>
    <row r="126" spans="1:10" x14ac:dyDescent="0.25">
      <c r="A126" s="204" t="s">
        <v>143</v>
      </c>
      <c r="B126" s="205">
        <f>SUMIF($I$5:$I$102,"KG 600",$H$5:$H$102)</f>
        <v>0</v>
      </c>
    </row>
    <row r="127" spans="1:10" x14ac:dyDescent="0.25">
      <c r="A127" s="204" t="s">
        <v>149</v>
      </c>
      <c r="B127" s="205">
        <f>SUMIF($I$5:$I$102,"KG 700",$H$5:$H$102)</f>
        <v>0</v>
      </c>
    </row>
    <row r="128" spans="1:10" x14ac:dyDescent="0.25">
      <c r="A128" s="204" t="s">
        <v>150</v>
      </c>
      <c r="B128" s="205">
        <f>SUMIF($I$5:$I$102,"KG 800",$H$5:$H$102)</f>
        <v>0</v>
      </c>
    </row>
  </sheetData>
  <sheetProtection algorithmName="SHA-512" hashValue="ZEaCKF/ijHIf8aMspw5c35lt/v+PekeTtqkQFxtWOy+De0HXqf1PFD5nSEsQLkCxfKBxVR9FHDDXcTF4BBGOFg==" saltValue="y9mlb2kBH8q6XUcnPeEH1A==" spinCount="100000" sheet="1" selectLockedCells="1" autoFilter="0"/>
  <autoFilter ref="A4:J106"/>
  <mergeCells count="11">
    <mergeCell ref="G112:J112"/>
    <mergeCell ref="D108:F108"/>
    <mergeCell ref="D109:F109"/>
    <mergeCell ref="A108:C108"/>
    <mergeCell ref="G111:J111"/>
    <mergeCell ref="C111:E111"/>
    <mergeCell ref="A114:D114"/>
    <mergeCell ref="A115:J115"/>
    <mergeCell ref="A116:J116"/>
    <mergeCell ref="A117:J117"/>
    <mergeCell ref="A118:J118"/>
  </mergeCells>
  <conditionalFormatting sqref="H105:I107 H120:I124 G6:I104 C6:C106 H5:I5">
    <cfRule type="cellIs" dxfId="6" priority="6" operator="lessThan">
      <formula>0</formula>
    </cfRule>
  </conditionalFormatting>
  <conditionalFormatting sqref="A115">
    <cfRule type="cellIs" dxfId="5" priority="5" operator="lessThan">
      <formula>0</formula>
    </cfRule>
  </conditionalFormatting>
  <conditionalFormatting sqref="A116">
    <cfRule type="cellIs" dxfId="4" priority="4" operator="lessThan">
      <formula>0</formula>
    </cfRule>
  </conditionalFormatting>
  <conditionalFormatting sqref="A117">
    <cfRule type="cellIs" dxfId="3" priority="3" operator="lessThan">
      <formula>0</formula>
    </cfRule>
  </conditionalFormatting>
  <conditionalFormatting sqref="A118">
    <cfRule type="cellIs" dxfId="2" priority="2" operator="lessThan">
      <formula>0</formula>
    </cfRule>
  </conditionalFormatting>
  <conditionalFormatting sqref="G5 C5">
    <cfRule type="cellIs" dxfId="1" priority="1" operator="lessThan">
      <formula>0</formula>
    </cfRule>
  </conditionalFormatting>
  <dataValidations count="8">
    <dataValidation type="date" allowBlank="1" showInputMessage="1" showErrorMessage="1" errorTitle="Nur Datum" error="Hier bitte Datum im Format mm.tt.jjjj eingeben." sqref="F111">
      <formula1>36526</formula1>
      <formula2>73415</formula2>
    </dataValidation>
    <dataValidation type="decimal" allowBlank="1" showInputMessage="1" showErrorMessage="1" errorTitle="Nur Zahlen" error="Hier bitte Rechnungsbetrag eingeben." sqref="C5:C102">
      <formula1>-10000000</formula1>
      <formula2>10000000</formula2>
    </dataValidation>
    <dataValidation type="whole" allowBlank="1" showInputMessage="1" showErrorMessage="1" errorTitle="Nur ganze Zahlen" error="Bitte Belegnummer fortlaufend von 1-800 eintragen." sqref="A5:A102">
      <formula1>1</formula1>
      <formula2>800</formula2>
    </dataValidation>
    <dataValidation type="date" allowBlank="1" showInputMessage="1" showErrorMessage="1" errorTitle="Nur Datum" error="Bitte hier Datum im Format tt.mm.jjj eingeben." sqref="E5:E102">
      <formula1>36526</formula1>
      <formula2>73415</formula2>
    </dataValidation>
    <dataValidation type="decimal" allowBlank="1" showInputMessage="1" showErrorMessage="1" errorTitle="Nur Zahlen" error="Bitte hier Betrag eingeben." sqref="G5:G102">
      <formula1>-10000000</formula1>
      <formula2>10000000</formula2>
    </dataValidation>
    <dataValidation type="decimal" allowBlank="1" showInputMessage="1" showErrorMessage="1" errorTitle="Nur Zahlen " error="Bitte hier geprüften Betrag eingeben/übernehmen." sqref="H5:H102">
      <formula1>-10000000</formula1>
      <formula2>10000000</formula2>
    </dataValidation>
    <dataValidation type="textLength" allowBlank="1" showInputMessage="1" showErrorMessage="1" errorTitle="Platz für 225 Zeichen" error="Ergänzende Angaben auf gesondertem Blatt." sqref="A115">
      <formula1>0</formula1>
      <formula2>225</formula2>
    </dataValidation>
    <dataValidation type="list" allowBlank="1" showInputMessage="1" errorTitle="Nur Zahlen" error="Bitte hier Betrag eingeben." sqref="I5:I102">
      <formula1>$A$121:$A$128</formula1>
    </dataValidation>
  </dataValidations>
  <pageMargins left="0.23622047244094491" right="0.23622047244094491" top="0.74803149606299213" bottom="0.74803149606299213" header="0.31496062992125984" footer="0.31496062992125984"/>
  <pageSetup paperSize="9" scale="85" fitToHeight="0" orientation="landscape" r:id="rId1"/>
  <headerFooter>
    <oddHeader>&amp;L&amp;"Arial,Fett"&amp;10Nur von der Behörde auszufüllen!</oddHeader>
    <oddFooter>&amp;L&amp;"Arial,Standard"&amp;7© Wirtschafts- und Infrastrukturbank Hessen, 2021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locked="0" defaultSize="0" autoFill="0" autoLine="0" autoPict="0">
                <anchor moveWithCells="1">
                  <from>
                    <xdr:col>6</xdr:col>
                    <xdr:colOff>123825</xdr:colOff>
                    <xdr:row>107</xdr:row>
                    <xdr:rowOff>0</xdr:rowOff>
                  </from>
                  <to>
                    <xdr:col>6</xdr:col>
                    <xdr:colOff>542925</xdr:colOff>
                    <xdr:row>108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locked="0" defaultSize="0" autoFill="0" autoLine="0" autoPict="0">
                <anchor moveWithCells="1">
                  <from>
                    <xdr:col>9</xdr:col>
                    <xdr:colOff>0</xdr:colOff>
                    <xdr:row>107</xdr:row>
                    <xdr:rowOff>0</xdr:rowOff>
                  </from>
                  <to>
                    <xdr:col>9</xdr:col>
                    <xdr:colOff>485775</xdr:colOff>
                    <xdr:row>108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locked="0" defaultSize="0" autoFill="0" autoLine="0" autoPict="0">
                <anchor moveWithCells="1">
                  <from>
                    <xdr:col>6</xdr:col>
                    <xdr:colOff>123825</xdr:colOff>
                    <xdr:row>108</xdr:row>
                    <xdr:rowOff>0</xdr:rowOff>
                  </from>
                  <to>
                    <xdr:col>6</xdr:col>
                    <xdr:colOff>542925</xdr:colOff>
                    <xdr:row>109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locked="0" defaultSize="0" autoFill="0" autoLine="0" autoPict="0">
                <anchor moveWithCells="1">
                  <from>
                    <xdr:col>9</xdr:col>
                    <xdr:colOff>0</xdr:colOff>
                    <xdr:row>108</xdr:row>
                    <xdr:rowOff>0</xdr:rowOff>
                  </from>
                  <to>
                    <xdr:col>9</xdr:col>
                    <xdr:colOff>485775</xdr:colOff>
                    <xdr:row>109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theme="6" tint="-0.499984740745262"/>
    <pageSetUpPr fitToPage="1"/>
  </sheetPr>
  <dimension ref="A1:L47"/>
  <sheetViews>
    <sheetView showGridLines="0" view="pageLayout" zoomScaleNormal="100" workbookViewId="0">
      <selection activeCell="G14" sqref="G14"/>
    </sheetView>
  </sheetViews>
  <sheetFormatPr baseColWidth="10" defaultColWidth="11.42578125" defaultRowHeight="12.75" x14ac:dyDescent="0.2"/>
  <cols>
    <col min="1" max="1" width="11.42578125" style="52" customWidth="1"/>
    <col min="2" max="2" width="11.42578125" style="52"/>
    <col min="3" max="3" width="11.42578125" style="52" customWidth="1"/>
    <col min="4" max="4" width="13.140625" style="52" customWidth="1"/>
    <col min="5" max="6" width="1.42578125" style="52" customWidth="1"/>
    <col min="7" max="7" width="14.5703125" style="52" customWidth="1"/>
    <col min="8" max="16384" width="11.42578125" style="52"/>
  </cols>
  <sheetData>
    <row r="1" spans="1:10" x14ac:dyDescent="0.2">
      <c r="I1" s="89" t="s">
        <v>19</v>
      </c>
      <c r="J1" s="97" t="str">
        <f>IF('1_Auszahlungsantrag'!I1&lt;&gt;"",'1_Auszahlungsantrag'!I1,"")</f>
        <v/>
      </c>
    </row>
    <row r="2" spans="1:10" x14ac:dyDescent="0.2">
      <c r="A2" s="78" t="s">
        <v>37</v>
      </c>
    </row>
    <row r="3" spans="1:10" x14ac:dyDescent="0.2">
      <c r="A3" s="78"/>
    </row>
    <row r="4" spans="1:10" x14ac:dyDescent="0.2">
      <c r="A4" s="54"/>
    </row>
    <row r="5" spans="1:10" ht="15" x14ac:dyDescent="0.2">
      <c r="A5" s="267" t="s">
        <v>38</v>
      </c>
      <c r="B5" s="267"/>
      <c r="C5" s="267"/>
      <c r="D5" s="267"/>
      <c r="E5" s="267"/>
      <c r="F5" s="267"/>
      <c r="G5" s="267"/>
      <c r="H5" s="267"/>
      <c r="I5" s="267"/>
      <c r="J5" s="267"/>
    </row>
    <row r="6" spans="1:10" ht="15" x14ac:dyDescent="0.2">
      <c r="A6" s="267" t="s">
        <v>39</v>
      </c>
      <c r="B6" s="267"/>
      <c r="C6" s="267"/>
      <c r="D6" s="267"/>
      <c r="E6" s="267"/>
      <c r="F6" s="267"/>
      <c r="G6" s="267"/>
      <c r="H6" s="267"/>
      <c r="I6" s="267"/>
      <c r="J6" s="267"/>
    </row>
    <row r="7" spans="1:10" x14ac:dyDescent="0.2">
      <c r="A7" s="98"/>
    </row>
    <row r="8" spans="1:10" x14ac:dyDescent="0.2">
      <c r="A8" s="358" t="s">
        <v>40</v>
      </c>
      <c r="B8" s="358"/>
      <c r="C8" s="358"/>
      <c r="D8" s="358"/>
      <c r="E8" s="358"/>
      <c r="F8" s="358"/>
      <c r="G8" s="358"/>
      <c r="H8" s="358"/>
      <c r="I8" s="358"/>
      <c r="J8" s="358"/>
    </row>
    <row r="9" spans="1:10" x14ac:dyDescent="0.2">
      <c r="A9" s="98"/>
      <c r="B9" s="98"/>
      <c r="C9" s="98"/>
      <c r="D9" s="98"/>
      <c r="E9" s="98"/>
      <c r="F9" s="98"/>
      <c r="G9" s="98"/>
      <c r="H9" s="98"/>
      <c r="I9" s="98"/>
      <c r="J9" s="98"/>
    </row>
    <row r="10" spans="1:10" x14ac:dyDescent="0.2">
      <c r="A10" s="98"/>
    </row>
    <row r="11" spans="1:10" x14ac:dyDescent="0.2">
      <c r="A11" s="98"/>
    </row>
    <row r="12" spans="1:10" x14ac:dyDescent="0.2">
      <c r="A12" s="99" t="s">
        <v>41</v>
      </c>
      <c r="G12" s="133">
        <f>'2_VN_ZuwendungsempfängerIn'!I107</f>
        <v>60000</v>
      </c>
    </row>
    <row r="13" spans="1:10" ht="6.75" customHeight="1" x14ac:dyDescent="0.2"/>
    <row r="14" spans="1:10" ht="14.25" customHeight="1" x14ac:dyDescent="0.2">
      <c r="A14" s="99" t="s">
        <v>112</v>
      </c>
      <c r="G14" s="100"/>
    </row>
    <row r="15" spans="1:10" x14ac:dyDescent="0.2">
      <c r="A15" s="101" t="s">
        <v>0</v>
      </c>
    </row>
    <row r="17" spans="1:8" x14ac:dyDescent="0.2">
      <c r="A17" s="356" t="s">
        <v>42</v>
      </c>
      <c r="B17" s="356"/>
      <c r="C17" s="356"/>
      <c r="D17" s="133">
        <f>Bearbeitung_Behörde_3_VN!H104</f>
        <v>0</v>
      </c>
      <c r="E17" s="102"/>
      <c r="G17" s="178">
        <f>IF((IF(G14&lt;G12,G14-D17,G12-D17))&lt;0,0,(IF(G14&lt;G12,G14-D17,G12-D17)))</f>
        <v>0</v>
      </c>
      <c r="H17" s="99" t="s">
        <v>44</v>
      </c>
    </row>
    <row r="18" spans="1:8" x14ac:dyDescent="0.2">
      <c r="A18" s="356"/>
      <c r="B18" s="356"/>
      <c r="C18" s="356"/>
      <c r="E18" s="102"/>
      <c r="H18" s="99"/>
    </row>
    <row r="19" spans="1:8" x14ac:dyDescent="0.2">
      <c r="A19" s="103"/>
      <c r="B19" s="103"/>
      <c r="C19" s="103"/>
      <c r="E19" s="102"/>
    </row>
    <row r="20" spans="1:8" x14ac:dyDescent="0.2">
      <c r="A20" s="99" t="s">
        <v>43</v>
      </c>
      <c r="D20" s="134" t="e">
        <f>IF(((IF(G14&lt;G12,G14-D17,G12-D17))*100/D17)&gt;10,(IF(G14&lt;G12,G14-D17,G12-D17)),0)</f>
        <v>#DIV/0!</v>
      </c>
      <c r="E20" s="102"/>
      <c r="G20" s="135" t="e">
        <f>IF((((IF(G14&lt;G12,G14-D17,G12-D17))*100/D17)&lt;0),0,((IF(G14&lt;G12,G14-D17,G12-D17))*100/D17))</f>
        <v>#DIV/0!</v>
      </c>
      <c r="H20" s="99" t="s">
        <v>45</v>
      </c>
    </row>
    <row r="21" spans="1:8" x14ac:dyDescent="0.2">
      <c r="A21" s="99" t="s">
        <v>48</v>
      </c>
      <c r="H21" s="99"/>
    </row>
    <row r="23" spans="1:8" x14ac:dyDescent="0.2">
      <c r="A23" s="54"/>
    </row>
    <row r="24" spans="1:8" x14ac:dyDescent="0.2">
      <c r="A24" s="54"/>
    </row>
    <row r="25" spans="1:8" x14ac:dyDescent="0.2">
      <c r="A25" s="357" t="s">
        <v>46</v>
      </c>
      <c r="B25" s="357"/>
      <c r="C25" s="357"/>
      <c r="D25" s="136" t="e">
        <f>IF((IF((D17&gt;G14),G14,D17)-D20)&lt;0,0,(IF((D17&gt;G14),G14,D17)-D20))</f>
        <v>#DIV/0!</v>
      </c>
      <c r="E25" s="104"/>
      <c r="F25" s="104"/>
    </row>
    <row r="26" spans="1:8" ht="33" customHeight="1" x14ac:dyDescent="0.2">
      <c r="A26" s="357"/>
      <c r="B26" s="357"/>
      <c r="C26" s="357"/>
      <c r="D26" s="67"/>
      <c r="E26" s="59"/>
      <c r="F26" s="59"/>
    </row>
    <row r="27" spans="1:8" x14ac:dyDescent="0.2">
      <c r="A27" s="101" t="s">
        <v>0</v>
      </c>
      <c r="D27" s="59"/>
      <c r="E27" s="59"/>
      <c r="F27" s="59"/>
    </row>
    <row r="28" spans="1:8" x14ac:dyDescent="0.2">
      <c r="A28" s="357" t="s">
        <v>113</v>
      </c>
      <c r="B28" s="357"/>
      <c r="C28" s="357"/>
      <c r="D28" s="105"/>
      <c r="E28" s="106"/>
      <c r="F28" s="106"/>
    </row>
    <row r="29" spans="1:8" x14ac:dyDescent="0.2">
      <c r="A29" s="357"/>
      <c r="B29" s="357"/>
      <c r="C29" s="357"/>
      <c r="D29" s="67"/>
      <c r="E29" s="59"/>
      <c r="F29" s="59"/>
    </row>
    <row r="30" spans="1:8" ht="21" customHeight="1" x14ac:dyDescent="0.2">
      <c r="A30" s="357"/>
      <c r="B30" s="357"/>
      <c r="C30" s="357"/>
      <c r="D30" s="59"/>
      <c r="E30" s="59"/>
      <c r="F30" s="59"/>
    </row>
    <row r="31" spans="1:8" x14ac:dyDescent="0.2">
      <c r="A31" s="54"/>
      <c r="D31" s="59"/>
      <c r="E31" s="59"/>
      <c r="F31" s="59"/>
    </row>
    <row r="32" spans="1:8" ht="13.5" thickBot="1" x14ac:dyDescent="0.25">
      <c r="A32" s="54"/>
      <c r="D32" s="59"/>
      <c r="E32" s="59"/>
      <c r="F32" s="59"/>
    </row>
    <row r="33" spans="1:12" ht="15" customHeight="1" thickBot="1" x14ac:dyDescent="0.25">
      <c r="A33" s="359" t="s">
        <v>47</v>
      </c>
      <c r="B33" s="359"/>
      <c r="C33" s="359"/>
      <c r="D33" s="107"/>
      <c r="E33" s="59"/>
      <c r="F33" s="59"/>
    </row>
    <row r="34" spans="1:12" x14ac:dyDescent="0.2">
      <c r="A34" s="359"/>
      <c r="B34" s="359"/>
      <c r="C34" s="359"/>
      <c r="D34" s="67"/>
    </row>
    <row r="35" spans="1:12" ht="32.25" customHeight="1" x14ac:dyDescent="0.2">
      <c r="A35" s="108"/>
      <c r="K35" s="59"/>
      <c r="L35" s="59"/>
    </row>
    <row r="36" spans="1:12" x14ac:dyDescent="0.2">
      <c r="A36" s="108"/>
      <c r="B36" s="345" t="s">
        <v>34</v>
      </c>
      <c r="C36" s="345"/>
      <c r="D36" s="345"/>
      <c r="E36" s="63"/>
      <c r="F36" s="59"/>
      <c r="G36" s="142"/>
      <c r="H36" s="344"/>
      <c r="I36" s="344"/>
      <c r="J36" s="344"/>
      <c r="K36" s="59"/>
      <c r="L36" s="59"/>
    </row>
    <row r="37" spans="1:12" ht="15" customHeight="1" x14ac:dyDescent="0.2">
      <c r="A37" s="54"/>
      <c r="C37" s="80"/>
      <c r="D37" s="80"/>
      <c r="E37" s="63"/>
      <c r="G37" s="52" t="s">
        <v>18</v>
      </c>
      <c r="H37" s="52" t="s">
        <v>107</v>
      </c>
      <c r="K37" s="59"/>
      <c r="L37" s="59"/>
    </row>
    <row r="38" spans="1:12" x14ac:dyDescent="0.2">
      <c r="A38" s="54"/>
      <c r="K38" s="59"/>
      <c r="L38" s="59"/>
    </row>
    <row r="39" spans="1:12" x14ac:dyDescent="0.2">
      <c r="A39" s="54"/>
      <c r="K39" s="59"/>
      <c r="L39" s="59"/>
    </row>
    <row r="40" spans="1:12" x14ac:dyDescent="0.2">
      <c r="A40" s="101"/>
      <c r="K40" s="59"/>
      <c r="L40" s="59"/>
    </row>
    <row r="41" spans="1:12" x14ac:dyDescent="0.2">
      <c r="A41" s="296" t="s">
        <v>27</v>
      </c>
      <c r="B41" s="296"/>
      <c r="K41" s="59"/>
      <c r="L41" s="59"/>
    </row>
    <row r="42" spans="1:12" x14ac:dyDescent="0.2">
      <c r="A42" s="346" t="s">
        <v>108</v>
      </c>
      <c r="B42" s="346"/>
      <c r="C42" s="346"/>
      <c r="D42" s="346"/>
      <c r="E42" s="346"/>
      <c r="F42" s="346"/>
      <c r="G42" s="346"/>
      <c r="H42" s="346"/>
      <c r="I42" s="346"/>
      <c r="J42" s="346"/>
    </row>
    <row r="43" spans="1:12" x14ac:dyDescent="0.2">
      <c r="A43" s="347"/>
      <c r="B43" s="348"/>
      <c r="C43" s="348"/>
      <c r="D43" s="348"/>
      <c r="E43" s="348"/>
      <c r="F43" s="348"/>
      <c r="G43" s="348"/>
      <c r="H43" s="348"/>
      <c r="I43" s="348"/>
      <c r="J43" s="349"/>
    </row>
    <row r="44" spans="1:12" x14ac:dyDescent="0.2">
      <c r="A44" s="350"/>
      <c r="B44" s="351"/>
      <c r="C44" s="351"/>
      <c r="D44" s="351"/>
      <c r="E44" s="351"/>
      <c r="F44" s="351"/>
      <c r="G44" s="351"/>
      <c r="H44" s="351"/>
      <c r="I44" s="351"/>
      <c r="J44" s="352"/>
    </row>
    <row r="45" spans="1:12" x14ac:dyDescent="0.2">
      <c r="A45" s="353"/>
      <c r="B45" s="354"/>
      <c r="C45" s="354"/>
      <c r="D45" s="354"/>
      <c r="E45" s="354"/>
      <c r="F45" s="354"/>
      <c r="G45" s="354"/>
      <c r="H45" s="354"/>
      <c r="I45" s="354"/>
      <c r="J45" s="355"/>
    </row>
    <row r="46" spans="1:12" x14ac:dyDescent="0.2">
      <c r="A46" s="67"/>
    </row>
    <row r="47" spans="1:12" x14ac:dyDescent="0.2">
      <c r="A47" s="59"/>
    </row>
  </sheetData>
  <sheetProtection algorithmName="SHA-512" hashValue="sHOMlnjwhwYIlHn9r6iB8VUqdv+RVGZtnJHz1BCjX6HsHadkPmGL3N4UKXgzf/AyWitTsRrtjhpwRWqgjAdAjw==" saltValue="QQKDv7OB5gZq53jn1lOC8g==" spinCount="100000" sheet="1" objects="1" scenarios="1" selectLockedCells="1"/>
  <mergeCells count="12">
    <mergeCell ref="A42:J42"/>
    <mergeCell ref="A43:J45"/>
    <mergeCell ref="H36:J36"/>
    <mergeCell ref="A41:B41"/>
    <mergeCell ref="A5:J5"/>
    <mergeCell ref="A6:J6"/>
    <mergeCell ref="B36:D36"/>
    <mergeCell ref="A17:C18"/>
    <mergeCell ref="A25:C26"/>
    <mergeCell ref="A28:C30"/>
    <mergeCell ref="A8:J8"/>
    <mergeCell ref="A33:C34"/>
  </mergeCells>
  <dataValidations count="2">
    <dataValidation type="textLength" allowBlank="1" showInputMessage="1" showErrorMessage="1" errorTitle="Platz für 300 Zeichen" error="Bitte Text kürzen oder ergänzende Angaben auf gesondertem Blatt." sqref="A43:J45">
      <formula1>0</formula1>
      <formula2>300</formula2>
    </dataValidation>
    <dataValidation type="date" allowBlank="1" showInputMessage="1" showErrorMessage="1" errorTitle="Nur Datum" error="Bitte hier Datum im Format tt.mm.jjjj eingeben." sqref="G36">
      <formula1>36526</formula1>
      <formula2>73415</formula2>
    </dataValidation>
  </dataValidations>
  <pageMargins left="0.6692913385826772" right="0.23622047244094488" top="0.74803149606299213" bottom="0.74803149606299213" header="0.31496062992125984" footer="0.31496062992125984"/>
  <pageSetup paperSize="9" scale="94" orientation="portrait" r:id="rId1"/>
  <headerFooter>
    <oddHeader>&amp;L&amp;"Arial,Fett"&amp;10Nur von der Behörde auszufüllen!</oddHeader>
    <oddFooter>&amp;L&amp;"Arial,Standard"&amp;7© Wirtschafts- und Infrastrukturbank Hessen, 2021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5">
    <tabColor theme="6" tint="-0.499984740745262"/>
    <pageSetUpPr fitToPage="1"/>
  </sheetPr>
  <dimension ref="A1:K37"/>
  <sheetViews>
    <sheetView showGridLines="0" view="pageLayout" zoomScale="101" zoomScaleNormal="100" zoomScalePageLayoutView="101" workbookViewId="0">
      <selection activeCell="D17" sqref="D17:K17"/>
    </sheetView>
  </sheetViews>
  <sheetFormatPr baseColWidth="10" defaultColWidth="11.42578125" defaultRowHeight="15" x14ac:dyDescent="0.25"/>
  <cols>
    <col min="1" max="1" width="6.7109375" customWidth="1"/>
    <col min="2" max="2" width="3.5703125" customWidth="1"/>
    <col min="4" max="4" width="9.28515625" customWidth="1"/>
    <col min="6" max="6" width="2" customWidth="1"/>
    <col min="8" max="8" width="8.7109375" customWidth="1"/>
    <col min="10" max="10" width="12.42578125" customWidth="1"/>
  </cols>
  <sheetData>
    <row r="1" spans="1:11" x14ac:dyDescent="0.25">
      <c r="J1" s="89" t="s">
        <v>19</v>
      </c>
      <c r="K1" s="97" t="str">
        <f>IF('1_Auszahlungsantrag'!I1&lt;&gt;"",'1_Auszahlungsantrag'!I1,"")</f>
        <v/>
      </c>
    </row>
    <row r="2" spans="1:11" x14ac:dyDescent="0.25">
      <c r="A2" s="78" t="s">
        <v>37</v>
      </c>
      <c r="B2" s="2"/>
    </row>
    <row r="3" spans="1:11" ht="18.600000000000001" customHeight="1" x14ac:dyDescent="0.25">
      <c r="A3" s="16"/>
      <c r="B3" s="16"/>
    </row>
    <row r="4" spans="1:11" ht="18.600000000000001" customHeight="1" x14ac:dyDescent="0.25">
      <c r="A4" s="375" t="s">
        <v>63</v>
      </c>
      <c r="B4" s="376"/>
      <c r="C4" s="376"/>
      <c r="D4" s="376"/>
      <c r="E4" s="376"/>
      <c r="F4" s="376"/>
      <c r="G4" s="376"/>
      <c r="H4" s="376"/>
      <c r="I4" s="376"/>
      <c r="J4" s="376"/>
      <c r="K4" s="377"/>
    </row>
    <row r="5" spans="1:11" ht="18.600000000000001" customHeight="1" x14ac:dyDescent="0.25">
      <c r="A5" s="378" t="s">
        <v>64</v>
      </c>
      <c r="B5" s="379"/>
      <c r="C5" s="379"/>
      <c r="D5" s="379"/>
      <c r="E5" s="379"/>
      <c r="F5" s="379"/>
      <c r="G5" s="379"/>
      <c r="H5" s="379"/>
      <c r="I5" s="379"/>
      <c r="J5" s="379"/>
      <c r="K5" s="380"/>
    </row>
    <row r="6" spans="1:11" ht="26.25" customHeight="1" x14ac:dyDescent="0.25">
      <c r="A6" s="381" t="s">
        <v>65</v>
      </c>
      <c r="B6" s="382"/>
      <c r="C6" s="382"/>
      <c r="D6" s="382"/>
      <c r="E6" s="382"/>
      <c r="F6" s="382"/>
      <c r="G6" s="382"/>
      <c r="H6" s="382"/>
      <c r="I6" s="382"/>
      <c r="J6" s="382"/>
      <c r="K6" s="383"/>
    </row>
    <row r="7" spans="1:11" s="10" customFormat="1" ht="18.600000000000001" customHeight="1" x14ac:dyDescent="0.25">
      <c r="A7" s="109" t="s">
        <v>66</v>
      </c>
      <c r="B7" s="385" t="s">
        <v>67</v>
      </c>
      <c r="C7" s="386"/>
      <c r="D7" s="386"/>
      <c r="E7" s="386"/>
      <c r="F7" s="386"/>
      <c r="G7" s="386"/>
      <c r="H7" s="386"/>
      <c r="I7" s="386"/>
      <c r="J7" s="386"/>
      <c r="K7" s="387"/>
    </row>
    <row r="8" spans="1:11" ht="18.600000000000001" customHeight="1" x14ac:dyDescent="0.25">
      <c r="A8" s="361">
        <v>1</v>
      </c>
      <c r="B8" s="370" t="s">
        <v>68</v>
      </c>
      <c r="C8" s="367"/>
      <c r="D8" s="367"/>
      <c r="E8" s="367"/>
      <c r="F8" s="367"/>
      <c r="G8" s="367"/>
      <c r="H8" s="110"/>
      <c r="I8" s="111"/>
      <c r="J8" s="112"/>
      <c r="K8" s="113"/>
    </row>
    <row r="9" spans="1:11" ht="18.600000000000001" customHeight="1" x14ac:dyDescent="0.25">
      <c r="A9" s="362"/>
      <c r="B9" s="114"/>
      <c r="C9" s="115" t="s">
        <v>69</v>
      </c>
      <c r="D9" s="116"/>
      <c r="E9" s="384" t="s">
        <v>95</v>
      </c>
      <c r="F9" s="384"/>
      <c r="G9" s="384"/>
      <c r="H9" s="384"/>
      <c r="I9" s="384"/>
      <c r="J9" s="384"/>
      <c r="K9" s="117"/>
    </row>
    <row r="10" spans="1:11" ht="19.5" customHeight="1" x14ac:dyDescent="0.25">
      <c r="A10" s="363"/>
      <c r="B10" s="118"/>
      <c r="C10" s="50"/>
      <c r="D10" s="50"/>
      <c r="E10" s="50"/>
      <c r="F10" s="50"/>
      <c r="G10" s="50"/>
      <c r="H10" s="50"/>
      <c r="I10" s="119"/>
      <c r="J10" s="119"/>
      <c r="K10" s="120"/>
    </row>
    <row r="11" spans="1:11" ht="18.600000000000001" customHeight="1" x14ac:dyDescent="0.25">
      <c r="A11" s="361">
        <v>2</v>
      </c>
      <c r="B11" s="368" t="s">
        <v>70</v>
      </c>
      <c r="C11" s="369"/>
      <c r="D11" s="369"/>
      <c r="E11" s="369"/>
      <c r="F11" s="369"/>
      <c r="G11" s="369"/>
      <c r="H11" s="369"/>
      <c r="I11" s="369"/>
      <c r="J11" s="199"/>
      <c r="K11" s="200"/>
    </row>
    <row r="12" spans="1:11" ht="18.600000000000001" customHeight="1" x14ac:dyDescent="0.25">
      <c r="A12" s="362"/>
      <c r="B12" s="114"/>
      <c r="C12" s="388" t="s">
        <v>71</v>
      </c>
      <c r="D12" s="388"/>
      <c r="E12" s="388"/>
      <c r="F12" s="388"/>
      <c r="G12" s="388"/>
      <c r="H12" s="388"/>
      <c r="I12" s="121"/>
      <c r="J12" s="121"/>
      <c r="K12" s="122"/>
    </row>
    <row r="13" spans="1:11" ht="30" customHeight="1" x14ac:dyDescent="0.25">
      <c r="A13" s="362"/>
      <c r="B13" s="114"/>
      <c r="C13" s="115" t="s">
        <v>69</v>
      </c>
      <c r="D13" s="116"/>
      <c r="E13" s="384" t="s">
        <v>72</v>
      </c>
      <c r="F13" s="384"/>
      <c r="G13" s="384"/>
      <c r="H13" s="384"/>
      <c r="I13" s="384"/>
      <c r="J13" s="384"/>
      <c r="K13" s="117"/>
    </row>
    <row r="14" spans="1:11" ht="18.600000000000001" customHeight="1" x14ac:dyDescent="0.25">
      <c r="A14" s="363"/>
      <c r="B14" s="118"/>
      <c r="C14" s="50"/>
      <c r="D14" s="50"/>
      <c r="E14" s="50"/>
      <c r="F14" s="50"/>
      <c r="G14" s="50"/>
      <c r="H14" s="50"/>
      <c r="I14" s="119"/>
      <c r="J14" s="119"/>
      <c r="K14" s="120"/>
    </row>
    <row r="15" spans="1:11" ht="39.75" customHeight="1" x14ac:dyDescent="0.25">
      <c r="A15" s="361">
        <v>3</v>
      </c>
      <c r="B15" s="370" t="s">
        <v>109</v>
      </c>
      <c r="C15" s="367"/>
      <c r="D15" s="367"/>
      <c r="E15" s="367"/>
      <c r="F15" s="367"/>
      <c r="G15" s="367"/>
      <c r="H15" s="367"/>
      <c r="I15" s="367"/>
      <c r="J15" s="367"/>
      <c r="K15" s="371"/>
    </row>
    <row r="16" spans="1:11" ht="18.600000000000001" customHeight="1" x14ac:dyDescent="0.25">
      <c r="A16" s="362"/>
      <c r="B16" s="114"/>
      <c r="C16" s="123" t="s">
        <v>73</v>
      </c>
      <c r="D16" s="389"/>
      <c r="E16" s="389"/>
      <c r="F16" s="389"/>
      <c r="G16" s="389"/>
      <c r="H16" s="389"/>
      <c r="I16" s="389"/>
      <c r="J16" s="389"/>
      <c r="K16" s="389"/>
    </row>
    <row r="17" spans="1:11" ht="18.600000000000001" customHeight="1" x14ac:dyDescent="0.25">
      <c r="A17" s="362"/>
      <c r="B17" s="114"/>
      <c r="C17" s="123" t="s">
        <v>74</v>
      </c>
      <c r="D17" s="389"/>
      <c r="E17" s="389"/>
      <c r="F17" s="389"/>
      <c r="G17" s="389"/>
      <c r="H17" s="389"/>
      <c r="I17" s="389"/>
      <c r="J17" s="389"/>
      <c r="K17" s="389"/>
    </row>
    <row r="18" spans="1:11" ht="18.600000000000001" customHeight="1" x14ac:dyDescent="0.25">
      <c r="A18" s="362"/>
      <c r="B18" s="114"/>
      <c r="C18" s="123" t="s">
        <v>75</v>
      </c>
      <c r="D18" s="389"/>
      <c r="E18" s="389"/>
      <c r="F18" s="389"/>
      <c r="G18" s="389"/>
      <c r="H18" s="389"/>
      <c r="I18" s="389"/>
      <c r="J18" s="389"/>
      <c r="K18" s="389"/>
    </row>
    <row r="19" spans="1:11" ht="18.600000000000001" customHeight="1" x14ac:dyDescent="0.25">
      <c r="A19" s="363"/>
      <c r="B19" s="118"/>
      <c r="C19" s="123" t="s">
        <v>76</v>
      </c>
      <c r="D19" s="389" t="s">
        <v>0</v>
      </c>
      <c r="E19" s="389"/>
      <c r="F19" s="389"/>
      <c r="G19" s="389"/>
      <c r="H19" s="389"/>
      <c r="I19" s="389"/>
      <c r="J19" s="389"/>
      <c r="K19" s="389"/>
    </row>
    <row r="20" spans="1:11" ht="33.75" customHeight="1" x14ac:dyDescent="0.25">
      <c r="A20" s="132">
        <v>4</v>
      </c>
      <c r="B20" s="372" t="s">
        <v>80</v>
      </c>
      <c r="C20" s="373"/>
      <c r="D20" s="373"/>
      <c r="E20" s="373"/>
      <c r="F20" s="373"/>
      <c r="G20" s="373"/>
      <c r="H20" s="373"/>
      <c r="I20" s="373"/>
      <c r="J20" s="373"/>
      <c r="K20" s="374"/>
    </row>
    <row r="21" spans="1:11" ht="33" customHeight="1" x14ac:dyDescent="0.25">
      <c r="A21" s="361">
        <v>5</v>
      </c>
      <c r="B21" s="370" t="s">
        <v>77</v>
      </c>
      <c r="C21" s="367"/>
      <c r="D21" s="367"/>
      <c r="E21" s="367"/>
      <c r="F21" s="367"/>
      <c r="G21" s="367"/>
      <c r="H21" s="367"/>
      <c r="I21" s="367"/>
      <c r="J21" s="367"/>
      <c r="K21" s="371"/>
    </row>
    <row r="22" spans="1:11" ht="18.600000000000001" customHeight="1" x14ac:dyDescent="0.25">
      <c r="A22" s="362"/>
      <c r="B22" s="114"/>
      <c r="C22" s="360" t="s">
        <v>94</v>
      </c>
      <c r="D22" s="360"/>
      <c r="E22" s="360"/>
      <c r="F22" s="360"/>
      <c r="G22" s="360"/>
      <c r="H22" s="360"/>
      <c r="I22" s="360"/>
      <c r="J22" s="360"/>
      <c r="K22" s="403"/>
    </row>
    <row r="23" spans="1:11" ht="18.600000000000001" customHeight="1" x14ac:dyDescent="0.25">
      <c r="A23" s="362"/>
      <c r="B23" s="114"/>
      <c r="C23" s="402" t="s">
        <v>78</v>
      </c>
      <c r="D23" s="402"/>
      <c r="E23" s="130"/>
      <c r="F23" s="124"/>
      <c r="G23" s="400"/>
      <c r="H23" s="400"/>
      <c r="I23" s="400"/>
      <c r="J23" s="400"/>
      <c r="K23" s="401"/>
    </row>
    <row r="24" spans="1:11" ht="18.600000000000001" customHeight="1" x14ac:dyDescent="0.25">
      <c r="A24" s="362"/>
      <c r="B24" s="114"/>
      <c r="C24" s="402" t="s">
        <v>82</v>
      </c>
      <c r="D24" s="402"/>
      <c r="E24" s="130" t="s">
        <v>0</v>
      </c>
      <c r="F24" s="124"/>
      <c r="G24" s="400" t="s">
        <v>0</v>
      </c>
      <c r="H24" s="400"/>
      <c r="I24" s="400"/>
      <c r="J24" s="400"/>
      <c r="K24" s="401"/>
    </row>
    <row r="25" spans="1:11" ht="18.600000000000001" customHeight="1" x14ac:dyDescent="0.25">
      <c r="A25" s="362"/>
      <c r="B25" s="114"/>
      <c r="C25" s="402" t="s">
        <v>83</v>
      </c>
      <c r="D25" s="402"/>
      <c r="E25" s="130" t="s">
        <v>0</v>
      </c>
      <c r="F25" s="124"/>
      <c r="G25" s="400" t="s">
        <v>0</v>
      </c>
      <c r="H25" s="400"/>
      <c r="I25" s="400"/>
      <c r="J25" s="400"/>
      <c r="K25" s="401"/>
    </row>
    <row r="26" spans="1:11" ht="18.600000000000001" customHeight="1" x14ac:dyDescent="0.25">
      <c r="A26" s="362"/>
      <c r="B26" s="114"/>
      <c r="C26" s="402" t="s">
        <v>84</v>
      </c>
      <c r="D26" s="402"/>
      <c r="E26" s="130" t="s">
        <v>0</v>
      </c>
      <c r="F26" s="124"/>
      <c r="G26" s="400" t="s">
        <v>0</v>
      </c>
      <c r="H26" s="400"/>
      <c r="I26" s="400"/>
      <c r="J26" s="400"/>
      <c r="K26" s="401"/>
    </row>
    <row r="27" spans="1:11" ht="20.25" customHeight="1" x14ac:dyDescent="0.25">
      <c r="A27" s="363"/>
      <c r="B27" s="118"/>
      <c r="C27" s="364" t="s">
        <v>79</v>
      </c>
      <c r="D27" s="364"/>
      <c r="E27" s="131">
        <v>1</v>
      </c>
      <c r="F27" s="125"/>
      <c r="G27" s="400" t="s">
        <v>0</v>
      </c>
      <c r="H27" s="400"/>
      <c r="I27" s="400"/>
      <c r="J27" s="400"/>
      <c r="K27" s="401"/>
    </row>
    <row r="28" spans="1:11" ht="18.600000000000001" customHeight="1" x14ac:dyDescent="0.25">
      <c r="A28" s="361">
        <v>6</v>
      </c>
      <c r="B28" s="126"/>
      <c r="C28" s="367" t="s">
        <v>100</v>
      </c>
      <c r="D28" s="367"/>
      <c r="E28" s="367"/>
      <c r="F28" s="367"/>
      <c r="G28" s="367"/>
      <c r="H28" s="367"/>
      <c r="I28" s="367"/>
      <c r="J28" s="127"/>
      <c r="K28" s="113"/>
    </row>
    <row r="29" spans="1:11" ht="18.600000000000001" customHeight="1" x14ac:dyDescent="0.25">
      <c r="A29" s="362"/>
      <c r="B29" s="114"/>
      <c r="C29" s="360" t="s">
        <v>97</v>
      </c>
      <c r="D29" s="360"/>
      <c r="E29" s="360"/>
      <c r="F29" s="360"/>
      <c r="G29" s="360"/>
      <c r="H29" s="360"/>
      <c r="I29" s="360"/>
      <c r="J29" s="128"/>
      <c r="K29" s="129"/>
    </row>
    <row r="30" spans="1:11" ht="18.600000000000001" customHeight="1" x14ac:dyDescent="0.25">
      <c r="A30" s="363"/>
      <c r="B30" s="118"/>
      <c r="C30" s="364" t="s">
        <v>81</v>
      </c>
      <c r="D30" s="364"/>
      <c r="E30" s="365"/>
      <c r="F30" s="365"/>
      <c r="G30" s="365"/>
      <c r="H30" s="365"/>
      <c r="I30" s="365"/>
      <c r="J30" s="365"/>
      <c r="K30" s="366"/>
    </row>
    <row r="31" spans="1:11" ht="18.600000000000001" customHeight="1" x14ac:dyDescent="0.25">
      <c r="A31" s="19"/>
      <c r="B31" s="19"/>
    </row>
    <row r="32" spans="1:11" ht="18.600000000000001" customHeight="1" x14ac:dyDescent="0.25">
      <c r="A32" s="20" t="s">
        <v>27</v>
      </c>
      <c r="B32" s="20"/>
    </row>
    <row r="33" spans="1:11" ht="12" customHeight="1" x14ac:dyDescent="0.25">
      <c r="A33" s="399" t="s">
        <v>89</v>
      </c>
      <c r="B33" s="399"/>
      <c r="C33" s="399"/>
      <c r="D33" s="399"/>
      <c r="E33" s="399"/>
      <c r="F33" s="399"/>
      <c r="G33" s="399"/>
      <c r="H33" s="399"/>
      <c r="I33" s="399"/>
      <c r="J33" s="399"/>
      <c r="K33" s="399"/>
    </row>
    <row r="34" spans="1:11" ht="18.600000000000001" customHeight="1" x14ac:dyDescent="0.25">
      <c r="A34" s="390"/>
      <c r="B34" s="391"/>
      <c r="C34" s="391"/>
      <c r="D34" s="391"/>
      <c r="E34" s="391"/>
      <c r="F34" s="391"/>
      <c r="G34" s="391"/>
      <c r="H34" s="391"/>
      <c r="I34" s="391"/>
      <c r="J34" s="391"/>
      <c r="K34" s="392"/>
    </row>
    <row r="35" spans="1:11" ht="18.600000000000001" customHeight="1" x14ac:dyDescent="0.25">
      <c r="A35" s="393"/>
      <c r="B35" s="394"/>
      <c r="C35" s="394"/>
      <c r="D35" s="394"/>
      <c r="E35" s="394"/>
      <c r="F35" s="394"/>
      <c r="G35" s="394"/>
      <c r="H35" s="394"/>
      <c r="I35" s="394"/>
      <c r="J35" s="394"/>
      <c r="K35" s="395"/>
    </row>
    <row r="36" spans="1:11" ht="18.600000000000001" customHeight="1" x14ac:dyDescent="0.25">
      <c r="A36" s="396"/>
      <c r="B36" s="397"/>
      <c r="C36" s="397"/>
      <c r="D36" s="397"/>
      <c r="E36" s="397"/>
      <c r="F36" s="397"/>
      <c r="G36" s="397"/>
      <c r="H36" s="397"/>
      <c r="I36" s="397"/>
      <c r="J36" s="397"/>
      <c r="K36" s="398"/>
    </row>
    <row r="37" spans="1:11" ht="18.600000000000001" customHeight="1" x14ac:dyDescent="0.25"/>
  </sheetData>
  <sheetProtection algorithmName="SHA-512" hashValue="+cV2An3txN5gyKWDOW1gQMH/1I1HWf7OpKDML9akJ0KN/0WiSEjzJiMGyPw7f1O+ugEqkjnJeb4VqfwDIZdNLw==" saltValue="fBLPwTRgYaACIu3MmRTnIQ==" spinCount="100000" sheet="1" selectLockedCells="1"/>
  <mergeCells count="38">
    <mergeCell ref="A34:K36"/>
    <mergeCell ref="A33:K33"/>
    <mergeCell ref="G23:K23"/>
    <mergeCell ref="G24:K24"/>
    <mergeCell ref="D18:K18"/>
    <mergeCell ref="D19:K19"/>
    <mergeCell ref="C26:D26"/>
    <mergeCell ref="C23:D23"/>
    <mergeCell ref="C24:D24"/>
    <mergeCell ref="C25:D25"/>
    <mergeCell ref="A21:A27"/>
    <mergeCell ref="C22:K22"/>
    <mergeCell ref="B21:K21"/>
    <mergeCell ref="G25:K25"/>
    <mergeCell ref="G26:K26"/>
    <mergeCell ref="G27:K27"/>
    <mergeCell ref="B11:I11"/>
    <mergeCell ref="B15:K15"/>
    <mergeCell ref="B20:K20"/>
    <mergeCell ref="A4:K4"/>
    <mergeCell ref="A5:K5"/>
    <mergeCell ref="A6:K6"/>
    <mergeCell ref="A8:A10"/>
    <mergeCell ref="E9:J9"/>
    <mergeCell ref="B8:G8"/>
    <mergeCell ref="B7:K7"/>
    <mergeCell ref="A11:A14"/>
    <mergeCell ref="A15:A19"/>
    <mergeCell ref="C12:H12"/>
    <mergeCell ref="E13:J13"/>
    <mergeCell ref="D16:K16"/>
    <mergeCell ref="D17:K17"/>
    <mergeCell ref="C29:I29"/>
    <mergeCell ref="A28:A30"/>
    <mergeCell ref="C30:D30"/>
    <mergeCell ref="C27:D27"/>
    <mergeCell ref="E30:K30"/>
    <mergeCell ref="C28:I28"/>
  </mergeCells>
  <dataValidations count="4">
    <dataValidation type="textLength" allowBlank="1" showInputMessage="1" showErrorMessage="1" errorTitle="Platz für 60 Zeichen" error="Ergänzende Angaben auf gesondertem Blatt." sqref="D16:K16 D17:K19">
      <formula1>0</formula1>
      <formula2>60</formula2>
    </dataValidation>
    <dataValidation type="textLength" allowBlank="1" showInputMessage="1" showErrorMessage="1" errorTitle="Platz für 40 Zeichen" error="Ergänzende Angaben auf gesondertem Blatt." sqref="G23:K23 G24:K24 G25:K25 G26:K26 G27:K27">
      <formula1>0</formula1>
      <formula2>40</formula2>
    </dataValidation>
    <dataValidation type="textLength" allowBlank="1" showInputMessage="1" showErrorMessage="1" errorTitle="Platz für 50 Zeichen" error="Ergänzende Angaben auf gesondertem Blatt." sqref="E30:K30">
      <formula1>0</formula1>
      <formula2>50</formula2>
    </dataValidation>
    <dataValidation type="textLength" allowBlank="1" showInputMessage="1" showErrorMessage="1" errorTitle="Platz für 450 Zeichen " error="Ergänzende Angaben auf gesondertem Blatt." sqref="A34:K36">
      <formula1>0</formula1>
      <formula2>450</formula2>
    </dataValidation>
  </dataValidations>
  <pageMargins left="0.6692913385826772" right="0.23622047244094488" top="0.74803149606299213" bottom="0.74803149606299213" header="0.31496062992125984" footer="0.31496062992125984"/>
  <pageSetup paperSize="9" scale="93" orientation="portrait" r:id="rId1"/>
  <headerFooter>
    <oddHeader>&amp;L&amp;"Arial,Fett"&amp;10Nur von der Behörde auszufüllen!</oddHeader>
    <oddFooter>&amp;L&amp;"Arial,Standard"&amp;7© Wirtschafts- und Infrastrukturbank Hessen, 2021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9</xdr:col>
                    <xdr:colOff>9525</xdr:colOff>
                    <xdr:row>7</xdr:row>
                    <xdr:rowOff>9525</xdr:rowOff>
                  </from>
                  <to>
                    <xdr:col>9</xdr:col>
                    <xdr:colOff>314325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10</xdr:col>
                    <xdr:colOff>9525</xdr:colOff>
                    <xdr:row>7</xdr:row>
                    <xdr:rowOff>9525</xdr:rowOff>
                  </from>
                  <to>
                    <xdr:col>10</xdr:col>
                    <xdr:colOff>476250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9</xdr:col>
                    <xdr:colOff>0</xdr:colOff>
                    <xdr:row>10</xdr:row>
                    <xdr:rowOff>28575</xdr:rowOff>
                  </from>
                  <to>
                    <xdr:col>9</xdr:col>
                    <xdr:colOff>304800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10</xdr:col>
                    <xdr:colOff>0</xdr:colOff>
                    <xdr:row>10</xdr:row>
                    <xdr:rowOff>28575</xdr:rowOff>
                  </from>
                  <to>
                    <xdr:col>10</xdr:col>
                    <xdr:colOff>466725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9</xdr:col>
                    <xdr:colOff>9525</xdr:colOff>
                    <xdr:row>27</xdr:row>
                    <xdr:rowOff>9525</xdr:rowOff>
                  </from>
                  <to>
                    <xdr:col>9</xdr:col>
                    <xdr:colOff>314325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10</xdr:col>
                    <xdr:colOff>9525</xdr:colOff>
                    <xdr:row>27</xdr:row>
                    <xdr:rowOff>9525</xdr:rowOff>
                  </from>
                  <to>
                    <xdr:col>10</xdr:col>
                    <xdr:colOff>476250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9</xdr:col>
                    <xdr:colOff>9525</xdr:colOff>
                    <xdr:row>28</xdr:row>
                    <xdr:rowOff>9525</xdr:rowOff>
                  </from>
                  <to>
                    <xdr:col>9</xdr:col>
                    <xdr:colOff>314325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10</xdr:col>
                    <xdr:colOff>9525</xdr:colOff>
                    <xdr:row>28</xdr:row>
                    <xdr:rowOff>9525</xdr:rowOff>
                  </from>
                  <to>
                    <xdr:col>10</xdr:col>
                    <xdr:colOff>476250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locked="0" defaultSize="0" autoFill="0" autoLine="0" autoPict="0">
                <anchor moveWithCells="1">
                  <from>
                    <xdr:col>1</xdr:col>
                    <xdr:colOff>19050</xdr:colOff>
                    <xdr:row>22</xdr:row>
                    <xdr:rowOff>0</xdr:rowOff>
                  </from>
                  <to>
                    <xdr:col>2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locked="0" defaultSize="0" autoFill="0" autoLine="0" autoPict="0">
                <anchor moveWithCells="1">
                  <from>
                    <xdr:col>1</xdr:col>
                    <xdr:colOff>19050</xdr:colOff>
                    <xdr:row>23</xdr:row>
                    <xdr:rowOff>0</xdr:rowOff>
                  </from>
                  <to>
                    <xdr:col>2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locked="0" defaultSize="0" autoFill="0" autoLine="0" autoPict="0">
                <anchor moveWithCells="1">
                  <from>
                    <xdr:col>1</xdr:col>
                    <xdr:colOff>19050</xdr:colOff>
                    <xdr:row>24</xdr:row>
                    <xdr:rowOff>9525</xdr:rowOff>
                  </from>
                  <to>
                    <xdr:col>2</xdr:col>
                    <xdr:colOff>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locked="0" defaultSize="0" autoFill="0" autoLine="0" autoPict="0">
                <anchor moveWithCells="1">
                  <from>
                    <xdr:col>1</xdr:col>
                    <xdr:colOff>19050</xdr:colOff>
                    <xdr:row>25</xdr:row>
                    <xdr:rowOff>0</xdr:rowOff>
                  </from>
                  <to>
                    <xdr:col>2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locked="0" defaultSize="0" autoFill="0" autoLine="0" autoPict="0">
                <anchor moveWithCells="1">
                  <from>
                    <xdr:col>1</xdr:col>
                    <xdr:colOff>28575</xdr:colOff>
                    <xdr:row>26</xdr:row>
                    <xdr:rowOff>0</xdr:rowOff>
                  </from>
                  <to>
                    <xdr:col>2</xdr:col>
                    <xdr:colOff>9525</xdr:colOff>
                    <xdr:row>26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theme="7" tint="-0.499984740745262"/>
    <pageSetUpPr fitToPage="1"/>
  </sheetPr>
  <dimension ref="A1:I505"/>
  <sheetViews>
    <sheetView showGridLines="0" zoomScaleNormal="100" workbookViewId="0">
      <selection activeCell="G44" sqref="G44"/>
    </sheetView>
  </sheetViews>
  <sheetFormatPr baseColWidth="10" defaultColWidth="11.42578125" defaultRowHeight="12.75" x14ac:dyDescent="0.2"/>
  <cols>
    <col min="1" max="1" width="17.85546875" style="212" bestFit="1" customWidth="1"/>
    <col min="2" max="2" width="19.85546875" style="213" customWidth="1"/>
    <col min="3" max="3" width="20.5703125" style="214" customWidth="1"/>
    <col min="4" max="4" width="18.42578125" style="215" bestFit="1" customWidth="1"/>
    <col min="5" max="5" width="18" style="216" customWidth="1"/>
    <col min="6" max="6" width="26.5703125" style="217" bestFit="1" customWidth="1"/>
    <col min="7" max="7" width="27.5703125" style="217" bestFit="1" customWidth="1"/>
    <col min="8" max="8" width="0.28515625" style="217" customWidth="1"/>
    <col min="9" max="16384" width="11.42578125" style="217"/>
  </cols>
  <sheetData>
    <row r="1" spans="1:9" x14ac:dyDescent="0.2">
      <c r="A1" s="239" t="s">
        <v>163</v>
      </c>
    </row>
    <row r="2" spans="1:9" ht="15" customHeight="1" x14ac:dyDescent="0.2">
      <c r="A2" s="404" t="s">
        <v>167</v>
      </c>
      <c r="B2" s="404"/>
      <c r="C2" s="404"/>
      <c r="D2" s="404"/>
      <c r="E2" s="404"/>
      <c r="F2" s="404"/>
      <c r="G2" s="404"/>
      <c r="H2" s="240"/>
      <c r="I2" s="241"/>
    </row>
    <row r="3" spans="1:9" ht="15" customHeight="1" x14ac:dyDescent="0.2">
      <c r="A3" s="404"/>
      <c r="B3" s="404"/>
      <c r="C3" s="404"/>
      <c r="D3" s="404"/>
      <c r="E3" s="404"/>
      <c r="F3" s="404"/>
      <c r="G3" s="404"/>
      <c r="H3" s="240"/>
      <c r="I3" s="241"/>
    </row>
    <row r="4" spans="1:9" ht="2.1" customHeight="1" x14ac:dyDescent="0.2">
      <c r="A4" s="242"/>
      <c r="B4" s="243"/>
      <c r="C4" s="243"/>
      <c r="D4" s="243"/>
      <c r="E4" s="243"/>
      <c r="F4" s="243"/>
      <c r="G4" s="243"/>
      <c r="H4" s="243"/>
      <c r="I4" s="244"/>
    </row>
    <row r="5" spans="1:9" x14ac:dyDescent="0.2">
      <c r="A5" s="226" t="s">
        <v>152</v>
      </c>
      <c r="B5" s="227" t="s">
        <v>153</v>
      </c>
      <c r="C5" s="228" t="s">
        <v>154</v>
      </c>
      <c r="D5" s="229" t="s">
        <v>86</v>
      </c>
      <c r="E5" s="230" t="s">
        <v>85</v>
      </c>
      <c r="F5" s="231" t="s">
        <v>155</v>
      </c>
      <c r="G5" s="231" t="s">
        <v>156</v>
      </c>
      <c r="H5" s="242"/>
      <c r="I5" s="217" t="s">
        <v>171</v>
      </c>
    </row>
    <row r="6" spans="1:9" x14ac:dyDescent="0.2">
      <c r="A6" s="245">
        <f>IF(Bearbeitung_Behörde_3_VN!E5&lt;&gt;"",+Bearbeitung_Behörde_3_VN!A5,"")</f>
        <v>1</v>
      </c>
      <c r="B6" s="245" t="str">
        <f>IF(Bearbeitung_Behörde_3_VN!E5&lt;&gt;"",+Bearbeitung_Behörde_3_VN!F5,"")</f>
        <v>Testfirma 1</v>
      </c>
      <c r="C6" s="246" t="str">
        <f>IF(Bearbeitung_Behörde_3_VN!E5&lt;&gt;"",+Bearbeitung_Behörde_3_VN!B5,"")</f>
        <v>DE123456678</v>
      </c>
      <c r="D6" s="245" t="str">
        <f>IF(Bearbeitung_Behörde_3_VN!E5&lt;&gt;"",+Bearbeitung_Behörde_3_VN!D5,"")</f>
        <v>Testrechnung</v>
      </c>
      <c r="E6" s="247">
        <f>IF(Bearbeitung_Behörde_3_VN!E5&lt;&gt;"",+Bearbeitung_Behörde_3_VN!E5,"")</f>
        <v>45293</v>
      </c>
      <c r="F6" s="248">
        <f>IF(Bearbeitung_Behörde_3_VN!E5&lt;&gt;"",+Bearbeitung_Behörde_3_VN!C5,"")</f>
        <v>11900</v>
      </c>
      <c r="G6" s="248">
        <f>IF(Bearbeitung_Behörde_3_VN!E5&lt;&gt;"",+Bearbeitung_Behörde_3_VN!G5,"")</f>
        <v>10000</v>
      </c>
      <c r="H6" s="242"/>
    </row>
    <row r="7" spans="1:9" x14ac:dyDescent="0.2">
      <c r="A7" s="245">
        <f>IF(Bearbeitung_Behörde_3_VN!E6&lt;&gt;"",+Bearbeitung_Behörde_3_VN!A6,"")</f>
        <v>2</v>
      </c>
      <c r="B7" s="245" t="str">
        <f>IF(Bearbeitung_Behörde_3_VN!E6&lt;&gt;"",+Bearbeitung_Behörde_3_VN!F6,"")</f>
        <v>Testfirma 2</v>
      </c>
      <c r="C7" s="246" t="str">
        <f>IF(Bearbeitung_Behörde_3_VN!E6&lt;&gt;"",+Bearbeitung_Behörde_3_VN!B6,"")</f>
        <v>DE346578933</v>
      </c>
      <c r="D7" s="245" t="str">
        <f>IF(Bearbeitung_Behörde_3_VN!E6&lt;&gt;"",+Bearbeitung_Behörde_3_VN!D6,"")</f>
        <v>Rechnungstest</v>
      </c>
      <c r="E7" s="247">
        <f>IF(Bearbeitung_Behörde_3_VN!E6&lt;&gt;"",+Bearbeitung_Behörde_3_VN!E6,"")</f>
        <v>45294</v>
      </c>
      <c r="F7" s="248">
        <f>IF(Bearbeitung_Behörde_3_VN!E6&lt;&gt;"",+Bearbeitung_Behörde_3_VN!C6,"")</f>
        <v>35700</v>
      </c>
      <c r="G7" s="248">
        <f>IF(Bearbeitung_Behörde_3_VN!E6&lt;&gt;"",+Bearbeitung_Behörde_3_VN!G6,"")</f>
        <v>30000</v>
      </c>
      <c r="H7" s="242"/>
    </row>
    <row r="8" spans="1:9" x14ac:dyDescent="0.2">
      <c r="A8" s="245">
        <f>IF(Bearbeitung_Behörde_3_VN!E7&lt;&gt;"",+Bearbeitung_Behörde_3_VN!A7,"")</f>
        <v>3</v>
      </c>
      <c r="B8" s="245" t="str">
        <f>IF(Bearbeitung_Behörde_3_VN!E7&lt;&gt;"",+Bearbeitung_Behörde_3_VN!F7,"")</f>
        <v>Testfirma 3</v>
      </c>
      <c r="C8" s="246" t="str">
        <f>IF(Bearbeitung_Behörde_3_VN!E7&lt;&gt;"",+Bearbeitung_Behörde_3_VN!B7,"")</f>
        <v>DE556667788</v>
      </c>
      <c r="D8" s="245" t="str">
        <f>IF(Bearbeitung_Behörde_3_VN!E7&lt;&gt;"",+Bearbeitung_Behörde_3_VN!D7,"")</f>
        <v>Testrechnungstest</v>
      </c>
      <c r="E8" s="247">
        <f>IF(Bearbeitung_Behörde_3_VN!E7&lt;&gt;"",+Bearbeitung_Behörde_3_VN!E7,"")</f>
        <v>45295</v>
      </c>
      <c r="F8" s="248">
        <f>IF(Bearbeitung_Behörde_3_VN!E7&lt;&gt;"",+Bearbeitung_Behörde_3_VN!C7,"")</f>
        <v>23800</v>
      </c>
      <c r="G8" s="248">
        <f>IF(Bearbeitung_Behörde_3_VN!E7&lt;&gt;"",+Bearbeitung_Behörde_3_VN!G7,"")</f>
        <v>20000</v>
      </c>
      <c r="H8" s="242"/>
    </row>
    <row r="9" spans="1:9" x14ac:dyDescent="0.2">
      <c r="A9" s="245" t="str">
        <f>IF(Bearbeitung_Behörde_3_VN!E8&lt;&gt;"",+Bearbeitung_Behörde_3_VN!A8,"")</f>
        <v/>
      </c>
      <c r="B9" s="245" t="str">
        <f>IF(Bearbeitung_Behörde_3_VN!E8&lt;&gt;"",+Bearbeitung_Behörde_3_VN!F8,"")</f>
        <v/>
      </c>
      <c r="C9" s="246" t="str">
        <f>IF(Bearbeitung_Behörde_3_VN!E8&lt;&gt;"",+Bearbeitung_Behörde_3_VN!B8,"")</f>
        <v/>
      </c>
      <c r="D9" s="245" t="str">
        <f>IF(Bearbeitung_Behörde_3_VN!E8&lt;&gt;"",+Bearbeitung_Behörde_3_VN!D8,"")</f>
        <v/>
      </c>
      <c r="E9" s="247" t="str">
        <f>IF(Bearbeitung_Behörde_3_VN!E8&lt;&gt;"",+Bearbeitung_Behörde_3_VN!E8,"")</f>
        <v/>
      </c>
      <c r="F9" s="248" t="str">
        <f>IF(Bearbeitung_Behörde_3_VN!E8&lt;&gt;"",+Bearbeitung_Behörde_3_VN!C8,"")</f>
        <v/>
      </c>
      <c r="G9" s="248" t="str">
        <f>IF(Bearbeitung_Behörde_3_VN!E8&lt;&gt;"",+Bearbeitung_Behörde_3_VN!G8,"")</f>
        <v/>
      </c>
      <c r="H9" s="242"/>
    </row>
    <row r="10" spans="1:9" x14ac:dyDescent="0.2">
      <c r="A10" s="245" t="str">
        <f>IF(Bearbeitung_Behörde_3_VN!E9&lt;&gt;"",+Bearbeitung_Behörde_3_VN!A9,"")</f>
        <v/>
      </c>
      <c r="B10" s="245" t="str">
        <f>IF(Bearbeitung_Behörde_3_VN!E9&lt;&gt;"",+Bearbeitung_Behörde_3_VN!F9,"")</f>
        <v/>
      </c>
      <c r="C10" s="246" t="str">
        <f>IF(Bearbeitung_Behörde_3_VN!E9&lt;&gt;"",+Bearbeitung_Behörde_3_VN!B9,"")</f>
        <v/>
      </c>
      <c r="D10" s="245" t="str">
        <f>IF(Bearbeitung_Behörde_3_VN!E9&lt;&gt;"",+Bearbeitung_Behörde_3_VN!D9,"")</f>
        <v/>
      </c>
      <c r="E10" s="247" t="str">
        <f>IF(Bearbeitung_Behörde_3_VN!E9&lt;&gt;"",+Bearbeitung_Behörde_3_VN!E9,"")</f>
        <v/>
      </c>
      <c r="F10" s="248" t="str">
        <f>IF(Bearbeitung_Behörde_3_VN!E9&lt;&gt;"",+Bearbeitung_Behörde_3_VN!C9,"")</f>
        <v/>
      </c>
      <c r="G10" s="248" t="str">
        <f>IF(Bearbeitung_Behörde_3_VN!E9&lt;&gt;"",+Bearbeitung_Behörde_3_VN!G9,"")</f>
        <v/>
      </c>
      <c r="H10" s="242"/>
    </row>
    <row r="11" spans="1:9" x14ac:dyDescent="0.2">
      <c r="A11" s="245" t="str">
        <f>IF(Bearbeitung_Behörde_3_VN!E10&lt;&gt;"",+Bearbeitung_Behörde_3_VN!A10,"")</f>
        <v/>
      </c>
      <c r="B11" s="245" t="str">
        <f>IF(Bearbeitung_Behörde_3_VN!E10&lt;&gt;"",+Bearbeitung_Behörde_3_VN!F10,"")</f>
        <v/>
      </c>
      <c r="C11" s="246" t="str">
        <f>IF(Bearbeitung_Behörde_3_VN!E10&lt;&gt;"",+Bearbeitung_Behörde_3_VN!B10,"")</f>
        <v/>
      </c>
      <c r="D11" s="245" t="str">
        <f>IF(Bearbeitung_Behörde_3_VN!E10&lt;&gt;"",+Bearbeitung_Behörde_3_VN!D10,"")</f>
        <v/>
      </c>
      <c r="E11" s="247" t="str">
        <f>IF(Bearbeitung_Behörde_3_VN!E10&lt;&gt;"",+Bearbeitung_Behörde_3_VN!E10,"")</f>
        <v/>
      </c>
      <c r="F11" s="248" t="str">
        <f>IF(Bearbeitung_Behörde_3_VN!E10&lt;&gt;"",+Bearbeitung_Behörde_3_VN!C10,"")</f>
        <v/>
      </c>
      <c r="G11" s="248" t="str">
        <f>IF(Bearbeitung_Behörde_3_VN!E10&lt;&gt;"",+Bearbeitung_Behörde_3_VN!G10,"")</f>
        <v/>
      </c>
      <c r="H11" s="242"/>
    </row>
    <row r="12" spans="1:9" x14ac:dyDescent="0.2">
      <c r="A12" s="245" t="str">
        <f>IF(Bearbeitung_Behörde_3_VN!E11&lt;&gt;"",+Bearbeitung_Behörde_3_VN!A11,"")</f>
        <v/>
      </c>
      <c r="B12" s="245" t="str">
        <f>IF(Bearbeitung_Behörde_3_VN!E11&lt;&gt;"",+Bearbeitung_Behörde_3_VN!F11,"")</f>
        <v/>
      </c>
      <c r="C12" s="246" t="str">
        <f>IF(Bearbeitung_Behörde_3_VN!E11&lt;&gt;"",+Bearbeitung_Behörde_3_VN!B11,"")</f>
        <v/>
      </c>
      <c r="D12" s="245" t="str">
        <f>IF(Bearbeitung_Behörde_3_VN!E11&lt;&gt;"",+Bearbeitung_Behörde_3_VN!D11,"")</f>
        <v/>
      </c>
      <c r="E12" s="247" t="str">
        <f>IF(Bearbeitung_Behörde_3_VN!E11&lt;&gt;"",+Bearbeitung_Behörde_3_VN!E11,"")</f>
        <v/>
      </c>
      <c r="F12" s="248" t="str">
        <f>IF(Bearbeitung_Behörde_3_VN!E11&lt;&gt;"",+Bearbeitung_Behörde_3_VN!C11,"")</f>
        <v/>
      </c>
      <c r="G12" s="248" t="str">
        <f>IF(Bearbeitung_Behörde_3_VN!E11&lt;&gt;"",+Bearbeitung_Behörde_3_VN!G11,"")</f>
        <v/>
      </c>
      <c r="H12" s="242"/>
    </row>
    <row r="13" spans="1:9" x14ac:dyDescent="0.2">
      <c r="A13" s="245" t="str">
        <f>IF(Bearbeitung_Behörde_3_VN!E12&lt;&gt;"",+Bearbeitung_Behörde_3_VN!A12,"")</f>
        <v/>
      </c>
      <c r="B13" s="245" t="str">
        <f>IF(Bearbeitung_Behörde_3_VN!E12&lt;&gt;"",+Bearbeitung_Behörde_3_VN!F12,"")</f>
        <v/>
      </c>
      <c r="C13" s="246" t="str">
        <f>IF(Bearbeitung_Behörde_3_VN!E12&lt;&gt;"",+Bearbeitung_Behörde_3_VN!B12,"")</f>
        <v/>
      </c>
      <c r="D13" s="245" t="str">
        <f>IF(Bearbeitung_Behörde_3_VN!E12&lt;&gt;"",+Bearbeitung_Behörde_3_VN!D12,"")</f>
        <v/>
      </c>
      <c r="E13" s="247" t="str">
        <f>IF(Bearbeitung_Behörde_3_VN!E12&lt;&gt;"",+Bearbeitung_Behörde_3_VN!E12,"")</f>
        <v/>
      </c>
      <c r="F13" s="248" t="str">
        <f>IF(Bearbeitung_Behörde_3_VN!E12&lt;&gt;"",+Bearbeitung_Behörde_3_VN!C12,"")</f>
        <v/>
      </c>
      <c r="G13" s="248" t="str">
        <f>IF(Bearbeitung_Behörde_3_VN!E12&lt;&gt;"",+Bearbeitung_Behörde_3_VN!G12,"")</f>
        <v/>
      </c>
      <c r="H13" s="242"/>
    </row>
    <row r="14" spans="1:9" x14ac:dyDescent="0.2">
      <c r="A14" s="245" t="str">
        <f>IF(Bearbeitung_Behörde_3_VN!E13&lt;&gt;"",+Bearbeitung_Behörde_3_VN!A13,"")</f>
        <v/>
      </c>
      <c r="B14" s="245" t="str">
        <f>IF(Bearbeitung_Behörde_3_VN!E13&lt;&gt;"",+Bearbeitung_Behörde_3_VN!F13,"")</f>
        <v/>
      </c>
      <c r="C14" s="246" t="str">
        <f>IF(Bearbeitung_Behörde_3_VN!E13&lt;&gt;"",+Bearbeitung_Behörde_3_VN!B13,"")</f>
        <v/>
      </c>
      <c r="D14" s="245" t="str">
        <f>IF(Bearbeitung_Behörde_3_VN!E13&lt;&gt;"",+Bearbeitung_Behörde_3_VN!D13,"")</f>
        <v/>
      </c>
      <c r="E14" s="247" t="str">
        <f>IF(Bearbeitung_Behörde_3_VN!E13&lt;&gt;"",+Bearbeitung_Behörde_3_VN!E13,"")</f>
        <v/>
      </c>
      <c r="F14" s="248" t="str">
        <f>IF(Bearbeitung_Behörde_3_VN!E13&lt;&gt;"",+Bearbeitung_Behörde_3_VN!C13,"")</f>
        <v/>
      </c>
      <c r="G14" s="248" t="str">
        <f>IF(Bearbeitung_Behörde_3_VN!E13&lt;&gt;"",+Bearbeitung_Behörde_3_VN!G13,"")</f>
        <v/>
      </c>
      <c r="H14" s="242"/>
    </row>
    <row r="15" spans="1:9" x14ac:dyDescent="0.2">
      <c r="A15" s="245" t="str">
        <f>IF(Bearbeitung_Behörde_3_VN!E14&lt;&gt;"",+Bearbeitung_Behörde_3_VN!A14,"")</f>
        <v/>
      </c>
      <c r="B15" s="245" t="str">
        <f>IF(Bearbeitung_Behörde_3_VN!E14&lt;&gt;"",+Bearbeitung_Behörde_3_VN!F14,"")</f>
        <v/>
      </c>
      <c r="C15" s="246" t="str">
        <f>IF(Bearbeitung_Behörde_3_VN!E14&lt;&gt;"",+Bearbeitung_Behörde_3_VN!B14,"")</f>
        <v/>
      </c>
      <c r="D15" s="245" t="str">
        <f>IF(Bearbeitung_Behörde_3_VN!E14&lt;&gt;"",+Bearbeitung_Behörde_3_VN!D14,"")</f>
        <v/>
      </c>
      <c r="E15" s="247" t="str">
        <f>IF(Bearbeitung_Behörde_3_VN!E14&lt;&gt;"",+Bearbeitung_Behörde_3_VN!E14,"")</f>
        <v/>
      </c>
      <c r="F15" s="248" t="str">
        <f>IF(Bearbeitung_Behörde_3_VN!E14&lt;&gt;"",+Bearbeitung_Behörde_3_VN!C14,"")</f>
        <v/>
      </c>
      <c r="G15" s="248" t="str">
        <f>IF(Bearbeitung_Behörde_3_VN!E14&lt;&gt;"",+Bearbeitung_Behörde_3_VN!G14,"")</f>
        <v/>
      </c>
      <c r="H15" s="242"/>
    </row>
    <row r="16" spans="1:9" x14ac:dyDescent="0.2">
      <c r="A16" s="245" t="str">
        <f>IF(Bearbeitung_Behörde_3_VN!E15&lt;&gt;"",+Bearbeitung_Behörde_3_VN!A15,"")</f>
        <v/>
      </c>
      <c r="B16" s="245" t="str">
        <f>IF(Bearbeitung_Behörde_3_VN!E15&lt;&gt;"",+Bearbeitung_Behörde_3_VN!F15,"")</f>
        <v/>
      </c>
      <c r="C16" s="246" t="str">
        <f>IF(Bearbeitung_Behörde_3_VN!E15&lt;&gt;"",+Bearbeitung_Behörde_3_VN!B15,"")</f>
        <v/>
      </c>
      <c r="D16" s="245" t="str">
        <f>IF(Bearbeitung_Behörde_3_VN!E15&lt;&gt;"",+Bearbeitung_Behörde_3_VN!D15,"")</f>
        <v/>
      </c>
      <c r="E16" s="247" t="str">
        <f>IF(Bearbeitung_Behörde_3_VN!E15&lt;&gt;"",+Bearbeitung_Behörde_3_VN!E15,"")</f>
        <v/>
      </c>
      <c r="F16" s="248" t="str">
        <f>IF(Bearbeitung_Behörde_3_VN!E15&lt;&gt;"",+Bearbeitung_Behörde_3_VN!C15,"")</f>
        <v/>
      </c>
      <c r="G16" s="248" t="str">
        <f>IF(Bearbeitung_Behörde_3_VN!E15&lt;&gt;"",+Bearbeitung_Behörde_3_VN!G15,"")</f>
        <v/>
      </c>
      <c r="H16" s="242"/>
    </row>
    <row r="17" spans="1:8" x14ac:dyDescent="0.2">
      <c r="A17" s="245" t="str">
        <f>IF(Bearbeitung_Behörde_3_VN!E16&lt;&gt;"",+Bearbeitung_Behörde_3_VN!A16,"")</f>
        <v/>
      </c>
      <c r="B17" s="245" t="str">
        <f>IF(Bearbeitung_Behörde_3_VN!E16&lt;&gt;"",+Bearbeitung_Behörde_3_VN!F16,"")</f>
        <v/>
      </c>
      <c r="C17" s="246" t="str">
        <f>IF(Bearbeitung_Behörde_3_VN!E16&lt;&gt;"",+Bearbeitung_Behörde_3_VN!B16,"")</f>
        <v/>
      </c>
      <c r="D17" s="245" t="str">
        <f>IF(Bearbeitung_Behörde_3_VN!E16&lt;&gt;"",+Bearbeitung_Behörde_3_VN!D16,"")</f>
        <v/>
      </c>
      <c r="E17" s="247" t="str">
        <f>IF(Bearbeitung_Behörde_3_VN!E16&lt;&gt;"",+Bearbeitung_Behörde_3_VN!E16,"")</f>
        <v/>
      </c>
      <c r="F17" s="248" t="str">
        <f>IF(Bearbeitung_Behörde_3_VN!E16&lt;&gt;"",+Bearbeitung_Behörde_3_VN!C16,"")</f>
        <v/>
      </c>
      <c r="G17" s="248" t="str">
        <f>IF(Bearbeitung_Behörde_3_VN!E16&lt;&gt;"",+Bearbeitung_Behörde_3_VN!G16,"")</f>
        <v/>
      </c>
      <c r="H17" s="242"/>
    </row>
    <row r="18" spans="1:8" x14ac:dyDescent="0.2">
      <c r="A18" s="245" t="str">
        <f>IF(Bearbeitung_Behörde_3_VN!E17&lt;&gt;"",+Bearbeitung_Behörde_3_VN!A17,"")</f>
        <v/>
      </c>
      <c r="B18" s="245" t="str">
        <f>IF(Bearbeitung_Behörde_3_VN!E17&lt;&gt;"",+Bearbeitung_Behörde_3_VN!F17,"")</f>
        <v/>
      </c>
      <c r="C18" s="246" t="str">
        <f>IF(Bearbeitung_Behörde_3_VN!E17&lt;&gt;"",+Bearbeitung_Behörde_3_VN!B17,"")</f>
        <v/>
      </c>
      <c r="D18" s="245" t="str">
        <f>IF(Bearbeitung_Behörde_3_VN!E17&lt;&gt;"",+Bearbeitung_Behörde_3_VN!D17,"")</f>
        <v/>
      </c>
      <c r="E18" s="247" t="str">
        <f>IF(Bearbeitung_Behörde_3_VN!E17&lt;&gt;"",+Bearbeitung_Behörde_3_VN!E17,"")</f>
        <v/>
      </c>
      <c r="F18" s="248" t="str">
        <f>IF(Bearbeitung_Behörde_3_VN!E17&lt;&gt;"",+Bearbeitung_Behörde_3_VN!C17,"")</f>
        <v/>
      </c>
      <c r="G18" s="248" t="str">
        <f>IF(Bearbeitung_Behörde_3_VN!E17&lt;&gt;"",+Bearbeitung_Behörde_3_VN!G17,"")</f>
        <v/>
      </c>
      <c r="H18" s="242"/>
    </row>
    <row r="19" spans="1:8" x14ac:dyDescent="0.2">
      <c r="A19" s="245" t="str">
        <f>IF(Bearbeitung_Behörde_3_VN!E18&lt;&gt;"",+Bearbeitung_Behörde_3_VN!A18,"")</f>
        <v/>
      </c>
      <c r="B19" s="245" t="str">
        <f>IF(Bearbeitung_Behörde_3_VN!E18&lt;&gt;"",+Bearbeitung_Behörde_3_VN!F18,"")</f>
        <v/>
      </c>
      <c r="C19" s="246" t="str">
        <f>IF(Bearbeitung_Behörde_3_VN!E18&lt;&gt;"",+Bearbeitung_Behörde_3_VN!B18,"")</f>
        <v/>
      </c>
      <c r="D19" s="245" t="str">
        <f>IF(Bearbeitung_Behörde_3_VN!E18&lt;&gt;"",+Bearbeitung_Behörde_3_VN!D18,"")</f>
        <v/>
      </c>
      <c r="E19" s="247" t="str">
        <f>IF(Bearbeitung_Behörde_3_VN!E18&lt;&gt;"",+Bearbeitung_Behörde_3_VN!E18,"")</f>
        <v/>
      </c>
      <c r="F19" s="248" t="str">
        <f>IF(Bearbeitung_Behörde_3_VN!E18&lt;&gt;"",+Bearbeitung_Behörde_3_VN!C18,"")</f>
        <v/>
      </c>
      <c r="G19" s="248" t="str">
        <f>IF(Bearbeitung_Behörde_3_VN!E18&lt;&gt;"",+Bearbeitung_Behörde_3_VN!G18,"")</f>
        <v/>
      </c>
      <c r="H19" s="242"/>
    </row>
    <row r="20" spans="1:8" x14ac:dyDescent="0.2">
      <c r="A20" s="245" t="str">
        <f>IF(Bearbeitung_Behörde_3_VN!E19&lt;&gt;"",+Bearbeitung_Behörde_3_VN!A19,"")</f>
        <v/>
      </c>
      <c r="B20" s="245" t="str">
        <f>IF(Bearbeitung_Behörde_3_VN!E19&lt;&gt;"",+Bearbeitung_Behörde_3_VN!F19,"")</f>
        <v/>
      </c>
      <c r="C20" s="246" t="str">
        <f>IF(Bearbeitung_Behörde_3_VN!E19&lt;&gt;"",+Bearbeitung_Behörde_3_VN!B19,"")</f>
        <v/>
      </c>
      <c r="D20" s="245" t="str">
        <f>IF(Bearbeitung_Behörde_3_VN!E19&lt;&gt;"",+Bearbeitung_Behörde_3_VN!D19,"")</f>
        <v/>
      </c>
      <c r="E20" s="247" t="str">
        <f>IF(Bearbeitung_Behörde_3_VN!E19&lt;&gt;"",+Bearbeitung_Behörde_3_VN!E19,"")</f>
        <v/>
      </c>
      <c r="F20" s="248" t="str">
        <f>IF(Bearbeitung_Behörde_3_VN!E19&lt;&gt;"",+Bearbeitung_Behörde_3_VN!C19,"")</f>
        <v/>
      </c>
      <c r="G20" s="248" t="str">
        <f>IF(Bearbeitung_Behörde_3_VN!E19&lt;&gt;"",+Bearbeitung_Behörde_3_VN!G19,"")</f>
        <v/>
      </c>
      <c r="H20" s="242"/>
    </row>
    <row r="21" spans="1:8" x14ac:dyDescent="0.2">
      <c r="A21" s="245" t="str">
        <f>IF(Bearbeitung_Behörde_3_VN!E20&lt;&gt;"",+Bearbeitung_Behörde_3_VN!A20,"")</f>
        <v/>
      </c>
      <c r="B21" s="245" t="str">
        <f>IF(Bearbeitung_Behörde_3_VN!E20&lt;&gt;"",+Bearbeitung_Behörde_3_VN!F20,"")</f>
        <v/>
      </c>
      <c r="C21" s="246" t="str">
        <f>IF(Bearbeitung_Behörde_3_VN!E20&lt;&gt;"",+Bearbeitung_Behörde_3_VN!B20,"")</f>
        <v/>
      </c>
      <c r="D21" s="245" t="str">
        <f>IF(Bearbeitung_Behörde_3_VN!E20&lt;&gt;"",+Bearbeitung_Behörde_3_VN!D20,"")</f>
        <v/>
      </c>
      <c r="E21" s="247" t="str">
        <f>IF(Bearbeitung_Behörde_3_VN!E20&lt;&gt;"",+Bearbeitung_Behörde_3_VN!E20,"")</f>
        <v/>
      </c>
      <c r="F21" s="248" t="str">
        <f>IF(Bearbeitung_Behörde_3_VN!E20&lt;&gt;"",+Bearbeitung_Behörde_3_VN!C20,"")</f>
        <v/>
      </c>
      <c r="G21" s="248" t="str">
        <f>IF(Bearbeitung_Behörde_3_VN!E20&lt;&gt;"",+Bearbeitung_Behörde_3_VN!G20,"")</f>
        <v/>
      </c>
      <c r="H21" s="242"/>
    </row>
    <row r="22" spans="1:8" x14ac:dyDescent="0.2">
      <c r="A22" s="245" t="str">
        <f>IF(Bearbeitung_Behörde_3_VN!E21&lt;&gt;"",+Bearbeitung_Behörde_3_VN!A21,"")</f>
        <v/>
      </c>
      <c r="B22" s="245" t="str">
        <f>IF(Bearbeitung_Behörde_3_VN!E21&lt;&gt;"",+Bearbeitung_Behörde_3_VN!F21,"")</f>
        <v/>
      </c>
      <c r="C22" s="246" t="str">
        <f>IF(Bearbeitung_Behörde_3_VN!E21&lt;&gt;"",+Bearbeitung_Behörde_3_VN!B21,"")</f>
        <v/>
      </c>
      <c r="D22" s="245" t="str">
        <f>IF(Bearbeitung_Behörde_3_VN!E21&lt;&gt;"",+Bearbeitung_Behörde_3_VN!D21,"")</f>
        <v/>
      </c>
      <c r="E22" s="247" t="str">
        <f>IF(Bearbeitung_Behörde_3_VN!E21&lt;&gt;"",+Bearbeitung_Behörde_3_VN!E21,"")</f>
        <v/>
      </c>
      <c r="F22" s="248" t="str">
        <f>IF(Bearbeitung_Behörde_3_VN!E21&lt;&gt;"",+Bearbeitung_Behörde_3_VN!C21,"")</f>
        <v/>
      </c>
      <c r="G22" s="248" t="str">
        <f>IF(Bearbeitung_Behörde_3_VN!E21&lt;&gt;"",+Bearbeitung_Behörde_3_VN!G21,"")</f>
        <v/>
      </c>
      <c r="H22" s="242"/>
    </row>
    <row r="23" spans="1:8" x14ac:dyDescent="0.2">
      <c r="A23" s="245" t="str">
        <f>IF(Bearbeitung_Behörde_3_VN!E22&lt;&gt;"",+Bearbeitung_Behörde_3_VN!A22,"")</f>
        <v/>
      </c>
      <c r="B23" s="245" t="str">
        <f>IF(Bearbeitung_Behörde_3_VN!E22&lt;&gt;"",+Bearbeitung_Behörde_3_VN!F22,"")</f>
        <v/>
      </c>
      <c r="C23" s="246" t="str">
        <f>IF(Bearbeitung_Behörde_3_VN!E22&lt;&gt;"",+Bearbeitung_Behörde_3_VN!B22,"")</f>
        <v/>
      </c>
      <c r="D23" s="245" t="str">
        <f>IF(Bearbeitung_Behörde_3_VN!E22&lt;&gt;"",+Bearbeitung_Behörde_3_VN!D22,"")</f>
        <v/>
      </c>
      <c r="E23" s="247" t="str">
        <f>IF(Bearbeitung_Behörde_3_VN!E22&lt;&gt;"",+Bearbeitung_Behörde_3_VN!E22,"")</f>
        <v/>
      </c>
      <c r="F23" s="248" t="str">
        <f>IF(Bearbeitung_Behörde_3_VN!E22&lt;&gt;"",+Bearbeitung_Behörde_3_VN!C22,"")</f>
        <v/>
      </c>
      <c r="G23" s="248" t="str">
        <f>IF(Bearbeitung_Behörde_3_VN!E22&lt;&gt;"",+Bearbeitung_Behörde_3_VN!G22,"")</f>
        <v/>
      </c>
      <c r="H23" s="242"/>
    </row>
    <row r="24" spans="1:8" x14ac:dyDescent="0.2">
      <c r="A24" s="245" t="str">
        <f>IF(Bearbeitung_Behörde_3_VN!E23&lt;&gt;"",+Bearbeitung_Behörde_3_VN!A23,"")</f>
        <v/>
      </c>
      <c r="B24" s="245" t="str">
        <f>IF(Bearbeitung_Behörde_3_VN!E23&lt;&gt;"",+Bearbeitung_Behörde_3_VN!F23,"")</f>
        <v/>
      </c>
      <c r="C24" s="246" t="str">
        <f>IF(Bearbeitung_Behörde_3_VN!E23&lt;&gt;"",+Bearbeitung_Behörde_3_VN!B23,"")</f>
        <v/>
      </c>
      <c r="D24" s="245" t="str">
        <f>IF(Bearbeitung_Behörde_3_VN!E23&lt;&gt;"",+Bearbeitung_Behörde_3_VN!D23,"")</f>
        <v/>
      </c>
      <c r="E24" s="247" t="str">
        <f>IF(Bearbeitung_Behörde_3_VN!E23&lt;&gt;"",+Bearbeitung_Behörde_3_VN!E23,"")</f>
        <v/>
      </c>
      <c r="F24" s="248" t="str">
        <f>IF(Bearbeitung_Behörde_3_VN!E23&lt;&gt;"",+Bearbeitung_Behörde_3_VN!C23,"")</f>
        <v/>
      </c>
      <c r="G24" s="248" t="str">
        <f>IF(Bearbeitung_Behörde_3_VN!E23&lt;&gt;"",+Bearbeitung_Behörde_3_VN!G23,"")</f>
        <v/>
      </c>
      <c r="H24" s="242"/>
    </row>
    <row r="25" spans="1:8" x14ac:dyDescent="0.2">
      <c r="A25" s="245" t="str">
        <f>IF(Bearbeitung_Behörde_3_VN!E24&lt;&gt;"",+Bearbeitung_Behörde_3_VN!A24,"")</f>
        <v/>
      </c>
      <c r="B25" s="245" t="str">
        <f>IF(Bearbeitung_Behörde_3_VN!E24&lt;&gt;"",+Bearbeitung_Behörde_3_VN!F24,"")</f>
        <v/>
      </c>
      <c r="C25" s="246" t="str">
        <f>IF(Bearbeitung_Behörde_3_VN!E24&lt;&gt;"",+Bearbeitung_Behörde_3_VN!B24,"")</f>
        <v/>
      </c>
      <c r="D25" s="245" t="str">
        <f>IF(Bearbeitung_Behörde_3_VN!E24&lt;&gt;"",+Bearbeitung_Behörde_3_VN!D24,"")</f>
        <v/>
      </c>
      <c r="E25" s="247" t="str">
        <f>IF(Bearbeitung_Behörde_3_VN!E24&lt;&gt;"",+Bearbeitung_Behörde_3_VN!E24,"")</f>
        <v/>
      </c>
      <c r="F25" s="248" t="str">
        <f>IF(Bearbeitung_Behörde_3_VN!E24&lt;&gt;"",+Bearbeitung_Behörde_3_VN!C24,"")</f>
        <v/>
      </c>
      <c r="G25" s="248" t="str">
        <f>IF(Bearbeitung_Behörde_3_VN!E24&lt;&gt;"",+Bearbeitung_Behörde_3_VN!G24,"")</f>
        <v/>
      </c>
      <c r="H25" s="242"/>
    </row>
    <row r="26" spans="1:8" x14ac:dyDescent="0.2">
      <c r="A26" s="245" t="str">
        <f>IF(Bearbeitung_Behörde_3_VN!E25&lt;&gt;"",+Bearbeitung_Behörde_3_VN!A25,"")</f>
        <v/>
      </c>
      <c r="B26" s="245" t="str">
        <f>IF(Bearbeitung_Behörde_3_VN!E25&lt;&gt;"",+Bearbeitung_Behörde_3_VN!F25,"")</f>
        <v/>
      </c>
      <c r="C26" s="246" t="str">
        <f>IF(Bearbeitung_Behörde_3_VN!E25&lt;&gt;"",+Bearbeitung_Behörde_3_VN!B25,"")</f>
        <v/>
      </c>
      <c r="D26" s="245" t="str">
        <f>IF(Bearbeitung_Behörde_3_VN!E25&lt;&gt;"",+Bearbeitung_Behörde_3_VN!D25,"")</f>
        <v/>
      </c>
      <c r="E26" s="247" t="str">
        <f>IF(Bearbeitung_Behörde_3_VN!E25&lt;&gt;"",+Bearbeitung_Behörde_3_VN!E25,"")</f>
        <v/>
      </c>
      <c r="F26" s="248" t="str">
        <f>IF(Bearbeitung_Behörde_3_VN!E25&lt;&gt;"",+Bearbeitung_Behörde_3_VN!C25,"")</f>
        <v/>
      </c>
      <c r="G26" s="248" t="str">
        <f>IF(Bearbeitung_Behörde_3_VN!E25&lt;&gt;"",+Bearbeitung_Behörde_3_VN!G25,"")</f>
        <v/>
      </c>
      <c r="H26" s="242"/>
    </row>
    <row r="27" spans="1:8" x14ac:dyDescent="0.2">
      <c r="A27" s="245" t="str">
        <f>IF(Bearbeitung_Behörde_3_VN!E26&lt;&gt;"",+Bearbeitung_Behörde_3_VN!A26,"")</f>
        <v/>
      </c>
      <c r="B27" s="245" t="str">
        <f>IF(Bearbeitung_Behörde_3_VN!E26&lt;&gt;"",+Bearbeitung_Behörde_3_VN!F26,"")</f>
        <v/>
      </c>
      <c r="C27" s="246" t="str">
        <f>IF(Bearbeitung_Behörde_3_VN!E26&lt;&gt;"",+Bearbeitung_Behörde_3_VN!B26,"")</f>
        <v/>
      </c>
      <c r="D27" s="245" t="str">
        <f>IF(Bearbeitung_Behörde_3_VN!E26&lt;&gt;"",+Bearbeitung_Behörde_3_VN!D26,"")</f>
        <v/>
      </c>
      <c r="E27" s="247" t="str">
        <f>IF(Bearbeitung_Behörde_3_VN!E26&lt;&gt;"",+Bearbeitung_Behörde_3_VN!E26,"")</f>
        <v/>
      </c>
      <c r="F27" s="248" t="str">
        <f>IF(Bearbeitung_Behörde_3_VN!E26&lt;&gt;"",+Bearbeitung_Behörde_3_VN!C26,"")</f>
        <v/>
      </c>
      <c r="G27" s="248" t="str">
        <f>IF(Bearbeitung_Behörde_3_VN!E26&lt;&gt;"",+Bearbeitung_Behörde_3_VN!G26,"")</f>
        <v/>
      </c>
      <c r="H27" s="242"/>
    </row>
    <row r="28" spans="1:8" x14ac:dyDescent="0.2">
      <c r="A28" s="245" t="str">
        <f>IF(Bearbeitung_Behörde_3_VN!E27&lt;&gt;"",+Bearbeitung_Behörde_3_VN!A27,"")</f>
        <v/>
      </c>
      <c r="B28" s="245" t="str">
        <f>IF(Bearbeitung_Behörde_3_VN!E27&lt;&gt;"",+Bearbeitung_Behörde_3_VN!F27,"")</f>
        <v/>
      </c>
      <c r="C28" s="246" t="str">
        <f>IF(Bearbeitung_Behörde_3_VN!E27&lt;&gt;"",+Bearbeitung_Behörde_3_VN!B27,"")</f>
        <v/>
      </c>
      <c r="D28" s="245" t="str">
        <f>IF(Bearbeitung_Behörde_3_VN!E27&lt;&gt;"",+Bearbeitung_Behörde_3_VN!D27,"")</f>
        <v/>
      </c>
      <c r="E28" s="247" t="str">
        <f>IF(Bearbeitung_Behörde_3_VN!E27&lt;&gt;"",+Bearbeitung_Behörde_3_VN!E27,"")</f>
        <v/>
      </c>
      <c r="F28" s="248" t="str">
        <f>IF(Bearbeitung_Behörde_3_VN!E27&lt;&gt;"",+Bearbeitung_Behörde_3_VN!C27,"")</f>
        <v/>
      </c>
      <c r="G28" s="248" t="str">
        <f>IF(Bearbeitung_Behörde_3_VN!E27&lt;&gt;"",+Bearbeitung_Behörde_3_VN!G27,"")</f>
        <v/>
      </c>
      <c r="H28" s="242"/>
    </row>
    <row r="29" spans="1:8" x14ac:dyDescent="0.2">
      <c r="A29" s="245" t="str">
        <f>IF(Bearbeitung_Behörde_3_VN!E28&lt;&gt;"",+Bearbeitung_Behörde_3_VN!A28,"")</f>
        <v/>
      </c>
      <c r="B29" s="245" t="str">
        <f>IF(Bearbeitung_Behörde_3_VN!E28&lt;&gt;"",+Bearbeitung_Behörde_3_VN!F28,"")</f>
        <v/>
      </c>
      <c r="C29" s="246" t="str">
        <f>IF(Bearbeitung_Behörde_3_VN!E28&lt;&gt;"",+Bearbeitung_Behörde_3_VN!B28,"")</f>
        <v/>
      </c>
      <c r="D29" s="245" t="str">
        <f>IF(Bearbeitung_Behörde_3_VN!E28&lt;&gt;"",+Bearbeitung_Behörde_3_VN!D28,"")</f>
        <v/>
      </c>
      <c r="E29" s="247" t="str">
        <f>IF(Bearbeitung_Behörde_3_VN!E28&lt;&gt;"",+Bearbeitung_Behörde_3_VN!E28,"")</f>
        <v/>
      </c>
      <c r="F29" s="248" t="str">
        <f>IF(Bearbeitung_Behörde_3_VN!E28&lt;&gt;"",+Bearbeitung_Behörde_3_VN!C28,"")</f>
        <v/>
      </c>
      <c r="G29" s="248" t="str">
        <f>IF(Bearbeitung_Behörde_3_VN!E28&lt;&gt;"",+Bearbeitung_Behörde_3_VN!G28,"")</f>
        <v/>
      </c>
      <c r="H29" s="242"/>
    </row>
    <row r="30" spans="1:8" x14ac:dyDescent="0.2">
      <c r="A30" s="245" t="str">
        <f>IF(Bearbeitung_Behörde_3_VN!E29&lt;&gt;"",+Bearbeitung_Behörde_3_VN!A29,"")</f>
        <v/>
      </c>
      <c r="B30" s="245" t="str">
        <f>IF(Bearbeitung_Behörde_3_VN!E29&lt;&gt;"",+Bearbeitung_Behörde_3_VN!F29,"")</f>
        <v/>
      </c>
      <c r="C30" s="246" t="str">
        <f>IF(Bearbeitung_Behörde_3_VN!E29&lt;&gt;"",+Bearbeitung_Behörde_3_VN!B29,"")</f>
        <v/>
      </c>
      <c r="D30" s="245" t="str">
        <f>IF(Bearbeitung_Behörde_3_VN!E29&lt;&gt;"",+Bearbeitung_Behörde_3_VN!D29,"")</f>
        <v/>
      </c>
      <c r="E30" s="247" t="str">
        <f>IF(Bearbeitung_Behörde_3_VN!E29&lt;&gt;"",+Bearbeitung_Behörde_3_VN!E29,"")</f>
        <v/>
      </c>
      <c r="F30" s="248" t="str">
        <f>IF(Bearbeitung_Behörde_3_VN!E29&lt;&gt;"",+Bearbeitung_Behörde_3_VN!C29,"")</f>
        <v/>
      </c>
      <c r="G30" s="248" t="str">
        <f>IF(Bearbeitung_Behörde_3_VN!E29&lt;&gt;"",+Bearbeitung_Behörde_3_VN!G29,"")</f>
        <v/>
      </c>
      <c r="H30" s="242"/>
    </row>
    <row r="31" spans="1:8" x14ac:dyDescent="0.2">
      <c r="A31" s="245" t="str">
        <f>IF(Bearbeitung_Behörde_3_VN!E30&lt;&gt;"",+Bearbeitung_Behörde_3_VN!A30,"")</f>
        <v/>
      </c>
      <c r="B31" s="245" t="str">
        <f>IF(Bearbeitung_Behörde_3_VN!E30&lt;&gt;"",+Bearbeitung_Behörde_3_VN!F30,"")</f>
        <v/>
      </c>
      <c r="C31" s="246" t="str">
        <f>IF(Bearbeitung_Behörde_3_VN!E30&lt;&gt;"",+Bearbeitung_Behörde_3_VN!B30,"")</f>
        <v/>
      </c>
      <c r="D31" s="245" t="str">
        <f>IF(Bearbeitung_Behörde_3_VN!E30&lt;&gt;"",+Bearbeitung_Behörde_3_VN!D30,"")</f>
        <v/>
      </c>
      <c r="E31" s="247" t="str">
        <f>IF(Bearbeitung_Behörde_3_VN!E30&lt;&gt;"",+Bearbeitung_Behörde_3_VN!E30,"")</f>
        <v/>
      </c>
      <c r="F31" s="248" t="str">
        <f>IF(Bearbeitung_Behörde_3_VN!E30&lt;&gt;"",+Bearbeitung_Behörde_3_VN!C30,"")</f>
        <v/>
      </c>
      <c r="G31" s="248" t="str">
        <f>IF(Bearbeitung_Behörde_3_VN!E30&lt;&gt;"",+Bearbeitung_Behörde_3_VN!G30,"")</f>
        <v/>
      </c>
      <c r="H31" s="242"/>
    </row>
    <row r="32" spans="1:8" x14ac:dyDescent="0.2">
      <c r="A32" s="245" t="str">
        <f>IF(Bearbeitung_Behörde_3_VN!E31&lt;&gt;"",+Bearbeitung_Behörde_3_VN!A31,"")</f>
        <v/>
      </c>
      <c r="B32" s="245" t="str">
        <f>IF(Bearbeitung_Behörde_3_VN!E31&lt;&gt;"",+Bearbeitung_Behörde_3_VN!F31,"")</f>
        <v/>
      </c>
      <c r="C32" s="246" t="str">
        <f>IF(Bearbeitung_Behörde_3_VN!E31&lt;&gt;"",+Bearbeitung_Behörde_3_VN!B31,"")</f>
        <v/>
      </c>
      <c r="D32" s="245" t="str">
        <f>IF(Bearbeitung_Behörde_3_VN!E31&lt;&gt;"",+Bearbeitung_Behörde_3_VN!D31,"")</f>
        <v/>
      </c>
      <c r="E32" s="247" t="str">
        <f>IF(Bearbeitung_Behörde_3_VN!E31&lt;&gt;"",+Bearbeitung_Behörde_3_VN!E31,"")</f>
        <v/>
      </c>
      <c r="F32" s="248" t="str">
        <f>IF(Bearbeitung_Behörde_3_VN!E31&lt;&gt;"",+Bearbeitung_Behörde_3_VN!C31,"")</f>
        <v/>
      </c>
      <c r="G32" s="248" t="str">
        <f>IF(Bearbeitung_Behörde_3_VN!E31&lt;&gt;"",+Bearbeitung_Behörde_3_VN!G31,"")</f>
        <v/>
      </c>
      <c r="H32" s="242"/>
    </row>
    <row r="33" spans="1:8" x14ac:dyDescent="0.2">
      <c r="A33" s="245" t="str">
        <f>IF(Bearbeitung_Behörde_3_VN!E32&lt;&gt;"",+Bearbeitung_Behörde_3_VN!A32,"")</f>
        <v/>
      </c>
      <c r="B33" s="245" t="str">
        <f>IF(Bearbeitung_Behörde_3_VN!E32&lt;&gt;"",+Bearbeitung_Behörde_3_VN!F32,"")</f>
        <v/>
      </c>
      <c r="C33" s="246" t="str">
        <f>IF(Bearbeitung_Behörde_3_VN!E32&lt;&gt;"",+Bearbeitung_Behörde_3_VN!B32,"")</f>
        <v/>
      </c>
      <c r="D33" s="245" t="str">
        <f>IF(Bearbeitung_Behörde_3_VN!E32&lt;&gt;"",+Bearbeitung_Behörde_3_VN!D32,"")</f>
        <v/>
      </c>
      <c r="E33" s="247" t="str">
        <f>IF(Bearbeitung_Behörde_3_VN!E32&lt;&gt;"",+Bearbeitung_Behörde_3_VN!E32,"")</f>
        <v/>
      </c>
      <c r="F33" s="248" t="str">
        <f>IF(Bearbeitung_Behörde_3_VN!E32&lt;&gt;"",+Bearbeitung_Behörde_3_VN!C32,"")</f>
        <v/>
      </c>
      <c r="G33" s="248" t="str">
        <f>IF(Bearbeitung_Behörde_3_VN!E32&lt;&gt;"",+Bearbeitung_Behörde_3_VN!G32,"")</f>
        <v/>
      </c>
      <c r="H33" s="242"/>
    </row>
    <row r="34" spans="1:8" x14ac:dyDescent="0.2">
      <c r="A34" s="245" t="str">
        <f>IF(Bearbeitung_Behörde_3_VN!E33&lt;&gt;"",+Bearbeitung_Behörde_3_VN!A33,"")</f>
        <v/>
      </c>
      <c r="B34" s="245" t="str">
        <f>IF(Bearbeitung_Behörde_3_VN!E33&lt;&gt;"",+Bearbeitung_Behörde_3_VN!F33,"")</f>
        <v/>
      </c>
      <c r="C34" s="246" t="str">
        <f>IF(Bearbeitung_Behörde_3_VN!E33&lt;&gt;"",+Bearbeitung_Behörde_3_VN!B33,"")</f>
        <v/>
      </c>
      <c r="D34" s="245" t="str">
        <f>IF(Bearbeitung_Behörde_3_VN!E33&lt;&gt;"",+Bearbeitung_Behörde_3_VN!D33,"")</f>
        <v/>
      </c>
      <c r="E34" s="247" t="str">
        <f>IF(Bearbeitung_Behörde_3_VN!E33&lt;&gt;"",+Bearbeitung_Behörde_3_VN!E33,"")</f>
        <v/>
      </c>
      <c r="F34" s="248" t="str">
        <f>IF(Bearbeitung_Behörde_3_VN!E33&lt;&gt;"",+Bearbeitung_Behörde_3_VN!C33,"")</f>
        <v/>
      </c>
      <c r="G34" s="248" t="str">
        <f>IF(Bearbeitung_Behörde_3_VN!E33&lt;&gt;"",+Bearbeitung_Behörde_3_VN!G33,"")</f>
        <v/>
      </c>
      <c r="H34" s="242"/>
    </row>
    <row r="35" spans="1:8" x14ac:dyDescent="0.2">
      <c r="A35" s="245" t="str">
        <f>IF(Bearbeitung_Behörde_3_VN!E34&lt;&gt;"",+Bearbeitung_Behörde_3_VN!A34,"")</f>
        <v/>
      </c>
      <c r="B35" s="245" t="str">
        <f>IF(Bearbeitung_Behörde_3_VN!E34&lt;&gt;"",+Bearbeitung_Behörde_3_VN!F34,"")</f>
        <v/>
      </c>
      <c r="C35" s="246" t="str">
        <f>IF(Bearbeitung_Behörde_3_VN!E34&lt;&gt;"",+Bearbeitung_Behörde_3_VN!B34,"")</f>
        <v/>
      </c>
      <c r="D35" s="245" t="str">
        <f>IF(Bearbeitung_Behörde_3_VN!E34&lt;&gt;"",+Bearbeitung_Behörde_3_VN!D34,"")</f>
        <v/>
      </c>
      <c r="E35" s="247" t="str">
        <f>IF(Bearbeitung_Behörde_3_VN!E34&lt;&gt;"",+Bearbeitung_Behörde_3_VN!E34,"")</f>
        <v/>
      </c>
      <c r="F35" s="248" t="str">
        <f>IF(Bearbeitung_Behörde_3_VN!E34&lt;&gt;"",+Bearbeitung_Behörde_3_VN!C34,"")</f>
        <v/>
      </c>
      <c r="G35" s="248" t="str">
        <f>IF(Bearbeitung_Behörde_3_VN!E34&lt;&gt;"",+Bearbeitung_Behörde_3_VN!G34,"")</f>
        <v/>
      </c>
      <c r="H35" s="242"/>
    </row>
    <row r="36" spans="1:8" x14ac:dyDescent="0.2">
      <c r="A36" s="245" t="str">
        <f>IF(Bearbeitung_Behörde_3_VN!E35&lt;&gt;"",+Bearbeitung_Behörde_3_VN!A35,"")</f>
        <v/>
      </c>
      <c r="B36" s="245" t="str">
        <f>IF(Bearbeitung_Behörde_3_VN!E35&lt;&gt;"",+Bearbeitung_Behörde_3_VN!F35,"")</f>
        <v/>
      </c>
      <c r="C36" s="246" t="str">
        <f>IF(Bearbeitung_Behörde_3_VN!E35&lt;&gt;"",+Bearbeitung_Behörde_3_VN!B35,"")</f>
        <v/>
      </c>
      <c r="D36" s="245" t="str">
        <f>IF(Bearbeitung_Behörde_3_VN!E35&lt;&gt;"",+Bearbeitung_Behörde_3_VN!D35,"")</f>
        <v/>
      </c>
      <c r="E36" s="247" t="str">
        <f>IF(Bearbeitung_Behörde_3_VN!E35&lt;&gt;"",+Bearbeitung_Behörde_3_VN!E35,"")</f>
        <v/>
      </c>
      <c r="F36" s="248" t="str">
        <f>IF(Bearbeitung_Behörde_3_VN!E35&lt;&gt;"",+Bearbeitung_Behörde_3_VN!C35,"")</f>
        <v/>
      </c>
      <c r="G36" s="248" t="str">
        <f>IF(Bearbeitung_Behörde_3_VN!E35&lt;&gt;"",+Bearbeitung_Behörde_3_VN!G35,"")</f>
        <v/>
      </c>
      <c r="H36" s="242"/>
    </row>
    <row r="37" spans="1:8" x14ac:dyDescent="0.2">
      <c r="A37" s="245" t="str">
        <f>IF(Bearbeitung_Behörde_3_VN!E36&lt;&gt;"",+Bearbeitung_Behörde_3_VN!A36,"")</f>
        <v/>
      </c>
      <c r="B37" s="245" t="str">
        <f>IF(Bearbeitung_Behörde_3_VN!E36&lt;&gt;"",+Bearbeitung_Behörde_3_VN!F36,"")</f>
        <v/>
      </c>
      <c r="C37" s="246" t="str">
        <f>IF(Bearbeitung_Behörde_3_VN!E36&lt;&gt;"",+Bearbeitung_Behörde_3_VN!B36,"")</f>
        <v/>
      </c>
      <c r="D37" s="245" t="str">
        <f>IF(Bearbeitung_Behörde_3_VN!E36&lt;&gt;"",+Bearbeitung_Behörde_3_VN!D36,"")</f>
        <v/>
      </c>
      <c r="E37" s="247" t="str">
        <f>IF(Bearbeitung_Behörde_3_VN!E36&lt;&gt;"",+Bearbeitung_Behörde_3_VN!E36,"")</f>
        <v/>
      </c>
      <c r="F37" s="248" t="str">
        <f>IF(Bearbeitung_Behörde_3_VN!E36&lt;&gt;"",+Bearbeitung_Behörde_3_VN!C36,"")</f>
        <v/>
      </c>
      <c r="G37" s="248" t="str">
        <f>IF(Bearbeitung_Behörde_3_VN!E36&lt;&gt;"",+Bearbeitung_Behörde_3_VN!G36,"")</f>
        <v/>
      </c>
      <c r="H37" s="242"/>
    </row>
    <row r="38" spans="1:8" x14ac:dyDescent="0.2">
      <c r="A38" s="245" t="str">
        <f>IF(Bearbeitung_Behörde_3_VN!E37&lt;&gt;"",+Bearbeitung_Behörde_3_VN!A37,"")</f>
        <v/>
      </c>
      <c r="B38" s="245" t="str">
        <f>IF(Bearbeitung_Behörde_3_VN!E37&lt;&gt;"",+Bearbeitung_Behörde_3_VN!F37,"")</f>
        <v/>
      </c>
      <c r="C38" s="246" t="str">
        <f>IF(Bearbeitung_Behörde_3_VN!E37&lt;&gt;"",+Bearbeitung_Behörde_3_VN!B37,"")</f>
        <v/>
      </c>
      <c r="D38" s="245" t="str">
        <f>IF(Bearbeitung_Behörde_3_VN!E37&lt;&gt;"",+Bearbeitung_Behörde_3_VN!D37,"")</f>
        <v/>
      </c>
      <c r="E38" s="247" t="str">
        <f>IF(Bearbeitung_Behörde_3_VN!E37&lt;&gt;"",+Bearbeitung_Behörde_3_VN!E37,"")</f>
        <v/>
      </c>
      <c r="F38" s="248" t="str">
        <f>IF(Bearbeitung_Behörde_3_VN!E37&lt;&gt;"",+Bearbeitung_Behörde_3_VN!C37,"")</f>
        <v/>
      </c>
      <c r="G38" s="248" t="str">
        <f>IF(Bearbeitung_Behörde_3_VN!E37&lt;&gt;"",+Bearbeitung_Behörde_3_VN!G37,"")</f>
        <v/>
      </c>
      <c r="H38" s="242"/>
    </row>
    <row r="39" spans="1:8" x14ac:dyDescent="0.2">
      <c r="A39" s="245" t="str">
        <f>IF(Bearbeitung_Behörde_3_VN!E38&lt;&gt;"",+Bearbeitung_Behörde_3_VN!A38,"")</f>
        <v/>
      </c>
      <c r="B39" s="245" t="str">
        <f>IF(Bearbeitung_Behörde_3_VN!E38&lt;&gt;"",+Bearbeitung_Behörde_3_VN!F38,"")</f>
        <v/>
      </c>
      <c r="C39" s="246" t="str">
        <f>IF(Bearbeitung_Behörde_3_VN!E38&lt;&gt;"",+Bearbeitung_Behörde_3_VN!B38,"")</f>
        <v/>
      </c>
      <c r="D39" s="245" t="str">
        <f>IF(Bearbeitung_Behörde_3_VN!E38&lt;&gt;"",+Bearbeitung_Behörde_3_VN!D38,"")</f>
        <v/>
      </c>
      <c r="E39" s="247" t="str">
        <f>IF(Bearbeitung_Behörde_3_VN!E38&lt;&gt;"",+Bearbeitung_Behörde_3_VN!E38,"")</f>
        <v/>
      </c>
      <c r="F39" s="248" t="str">
        <f>IF(Bearbeitung_Behörde_3_VN!E38&lt;&gt;"",+Bearbeitung_Behörde_3_VN!C38,"")</f>
        <v/>
      </c>
      <c r="G39" s="248" t="str">
        <f>IF(Bearbeitung_Behörde_3_VN!E38&lt;&gt;"",+Bearbeitung_Behörde_3_VN!G38,"")</f>
        <v/>
      </c>
      <c r="H39" s="242"/>
    </row>
    <row r="40" spans="1:8" x14ac:dyDescent="0.2">
      <c r="A40" s="245" t="str">
        <f>IF(Bearbeitung_Behörde_3_VN!E39&lt;&gt;"",+Bearbeitung_Behörde_3_VN!A39,"")</f>
        <v/>
      </c>
      <c r="B40" s="245" t="str">
        <f>IF(Bearbeitung_Behörde_3_VN!E39&lt;&gt;"",+Bearbeitung_Behörde_3_VN!F39,"")</f>
        <v/>
      </c>
      <c r="C40" s="246" t="str">
        <f>IF(Bearbeitung_Behörde_3_VN!E39&lt;&gt;"",+Bearbeitung_Behörde_3_VN!B39,"")</f>
        <v/>
      </c>
      <c r="D40" s="245" t="str">
        <f>IF(Bearbeitung_Behörde_3_VN!E39&lt;&gt;"",+Bearbeitung_Behörde_3_VN!D39,"")</f>
        <v/>
      </c>
      <c r="E40" s="247" t="str">
        <f>IF(Bearbeitung_Behörde_3_VN!E39&lt;&gt;"",+Bearbeitung_Behörde_3_VN!E39,"")</f>
        <v/>
      </c>
      <c r="F40" s="248" t="str">
        <f>IF(Bearbeitung_Behörde_3_VN!E39&lt;&gt;"",+Bearbeitung_Behörde_3_VN!C39,"")</f>
        <v/>
      </c>
      <c r="G40" s="248" t="str">
        <f>IF(Bearbeitung_Behörde_3_VN!E39&lt;&gt;"",+Bearbeitung_Behörde_3_VN!G39,"")</f>
        <v/>
      </c>
      <c r="H40" s="242"/>
    </row>
    <row r="41" spans="1:8" x14ac:dyDescent="0.2">
      <c r="A41" s="245" t="str">
        <f>IF(Bearbeitung_Behörde_3_VN!E40&lt;&gt;"",+Bearbeitung_Behörde_3_VN!A40,"")</f>
        <v/>
      </c>
      <c r="B41" s="245" t="str">
        <f>IF(Bearbeitung_Behörde_3_VN!E40&lt;&gt;"",+Bearbeitung_Behörde_3_VN!F40,"")</f>
        <v/>
      </c>
      <c r="C41" s="246" t="str">
        <f>IF(Bearbeitung_Behörde_3_VN!E40&lt;&gt;"",+Bearbeitung_Behörde_3_VN!B40,"")</f>
        <v/>
      </c>
      <c r="D41" s="245" t="str">
        <f>IF(Bearbeitung_Behörde_3_VN!E40&lt;&gt;"",+Bearbeitung_Behörde_3_VN!D40,"")</f>
        <v/>
      </c>
      <c r="E41" s="247" t="str">
        <f>IF(Bearbeitung_Behörde_3_VN!E40&lt;&gt;"",+Bearbeitung_Behörde_3_VN!E40,"")</f>
        <v/>
      </c>
      <c r="F41" s="248" t="str">
        <f>IF(Bearbeitung_Behörde_3_VN!E40&lt;&gt;"",+Bearbeitung_Behörde_3_VN!C40,"")</f>
        <v/>
      </c>
      <c r="G41" s="248" t="str">
        <f>IF(Bearbeitung_Behörde_3_VN!E40&lt;&gt;"",+Bearbeitung_Behörde_3_VN!G40,"")</f>
        <v/>
      </c>
      <c r="H41" s="242"/>
    </row>
    <row r="42" spans="1:8" x14ac:dyDescent="0.2">
      <c r="A42" s="245" t="str">
        <f>IF(Bearbeitung_Behörde_3_VN!E41&lt;&gt;"",+Bearbeitung_Behörde_3_VN!A41,"")</f>
        <v/>
      </c>
      <c r="B42" s="245" t="str">
        <f>IF(Bearbeitung_Behörde_3_VN!E41&lt;&gt;"",+Bearbeitung_Behörde_3_VN!F41,"")</f>
        <v/>
      </c>
      <c r="C42" s="246" t="str">
        <f>IF(Bearbeitung_Behörde_3_VN!E41&lt;&gt;"",+Bearbeitung_Behörde_3_VN!B41,"")</f>
        <v/>
      </c>
      <c r="D42" s="245" t="str">
        <f>IF(Bearbeitung_Behörde_3_VN!E41&lt;&gt;"",+Bearbeitung_Behörde_3_VN!D41,"")</f>
        <v/>
      </c>
      <c r="E42" s="247" t="str">
        <f>IF(Bearbeitung_Behörde_3_VN!E41&lt;&gt;"",+Bearbeitung_Behörde_3_VN!E41,"")</f>
        <v/>
      </c>
      <c r="F42" s="248" t="str">
        <f>IF(Bearbeitung_Behörde_3_VN!E41&lt;&gt;"",+Bearbeitung_Behörde_3_VN!C41,"")</f>
        <v/>
      </c>
      <c r="G42" s="248" t="str">
        <f>IF(Bearbeitung_Behörde_3_VN!E41&lt;&gt;"",+Bearbeitung_Behörde_3_VN!G41,"")</f>
        <v/>
      </c>
      <c r="H42" s="242"/>
    </row>
    <row r="43" spans="1:8" x14ac:dyDescent="0.2">
      <c r="A43" s="245" t="str">
        <f>IF(Bearbeitung_Behörde_3_VN!E42&lt;&gt;"",+Bearbeitung_Behörde_3_VN!A42,"")</f>
        <v/>
      </c>
      <c r="B43" s="245" t="str">
        <f>IF(Bearbeitung_Behörde_3_VN!E42&lt;&gt;"",+Bearbeitung_Behörde_3_VN!F42,"")</f>
        <v/>
      </c>
      <c r="C43" s="246" t="str">
        <f>IF(Bearbeitung_Behörde_3_VN!E42&lt;&gt;"",+Bearbeitung_Behörde_3_VN!B42,"")</f>
        <v/>
      </c>
      <c r="D43" s="245" t="str">
        <f>IF(Bearbeitung_Behörde_3_VN!E42&lt;&gt;"",+Bearbeitung_Behörde_3_VN!D42,"")</f>
        <v/>
      </c>
      <c r="E43" s="247" t="str">
        <f>IF(Bearbeitung_Behörde_3_VN!E42&lt;&gt;"",+Bearbeitung_Behörde_3_VN!E42,"")</f>
        <v/>
      </c>
      <c r="F43" s="248" t="str">
        <f>IF(Bearbeitung_Behörde_3_VN!E42&lt;&gt;"",+Bearbeitung_Behörde_3_VN!C42,"")</f>
        <v/>
      </c>
      <c r="G43" s="248" t="str">
        <f>IF(Bearbeitung_Behörde_3_VN!E42&lt;&gt;"",+Bearbeitung_Behörde_3_VN!G42,"")</f>
        <v/>
      </c>
      <c r="H43" s="242"/>
    </row>
    <row r="44" spans="1:8" x14ac:dyDescent="0.2">
      <c r="A44" s="245" t="str">
        <f>IF(Bearbeitung_Behörde_3_VN!E43&lt;&gt;"",+Bearbeitung_Behörde_3_VN!A43,"")</f>
        <v/>
      </c>
      <c r="B44" s="245" t="str">
        <f>IF(Bearbeitung_Behörde_3_VN!E43&lt;&gt;"",+Bearbeitung_Behörde_3_VN!F43,"")</f>
        <v/>
      </c>
      <c r="C44" s="246" t="str">
        <f>IF(Bearbeitung_Behörde_3_VN!E43&lt;&gt;"",+Bearbeitung_Behörde_3_VN!B43,"")</f>
        <v/>
      </c>
      <c r="D44" s="245" t="str">
        <f>IF(Bearbeitung_Behörde_3_VN!E43&lt;&gt;"",+Bearbeitung_Behörde_3_VN!D43,"")</f>
        <v/>
      </c>
      <c r="E44" s="247" t="str">
        <f>IF(Bearbeitung_Behörde_3_VN!E43&lt;&gt;"",+Bearbeitung_Behörde_3_VN!E43,"")</f>
        <v/>
      </c>
      <c r="F44" s="248" t="str">
        <f>IF(Bearbeitung_Behörde_3_VN!E43&lt;&gt;"",+Bearbeitung_Behörde_3_VN!C43,"")</f>
        <v/>
      </c>
      <c r="G44" s="248" t="str">
        <f>IF(Bearbeitung_Behörde_3_VN!E43&lt;&gt;"",+Bearbeitung_Behörde_3_VN!G43,"")</f>
        <v/>
      </c>
      <c r="H44" s="242"/>
    </row>
    <row r="45" spans="1:8" x14ac:dyDescent="0.2">
      <c r="A45" s="245" t="str">
        <f>IF(Bearbeitung_Behörde_3_VN!E44&lt;&gt;"",+Bearbeitung_Behörde_3_VN!A44,"")</f>
        <v/>
      </c>
      <c r="B45" s="245" t="str">
        <f>IF(Bearbeitung_Behörde_3_VN!E44&lt;&gt;"",+Bearbeitung_Behörde_3_VN!F44,"")</f>
        <v/>
      </c>
      <c r="C45" s="246" t="str">
        <f>IF(Bearbeitung_Behörde_3_VN!E44&lt;&gt;"",+Bearbeitung_Behörde_3_VN!B44,"")</f>
        <v/>
      </c>
      <c r="D45" s="245" t="str">
        <f>IF(Bearbeitung_Behörde_3_VN!E44&lt;&gt;"",+Bearbeitung_Behörde_3_VN!D44,"")</f>
        <v/>
      </c>
      <c r="E45" s="247" t="str">
        <f>IF(Bearbeitung_Behörde_3_VN!E44&lt;&gt;"",+Bearbeitung_Behörde_3_VN!E44,"")</f>
        <v/>
      </c>
      <c r="F45" s="248" t="str">
        <f>IF(Bearbeitung_Behörde_3_VN!E44&lt;&gt;"",+Bearbeitung_Behörde_3_VN!C44,"")</f>
        <v/>
      </c>
      <c r="G45" s="248" t="str">
        <f>IF(Bearbeitung_Behörde_3_VN!E44&lt;&gt;"",+Bearbeitung_Behörde_3_VN!G44,"")</f>
        <v/>
      </c>
      <c r="H45" s="242"/>
    </row>
    <row r="46" spans="1:8" x14ac:dyDescent="0.2">
      <c r="A46" s="245" t="str">
        <f>IF(Bearbeitung_Behörde_3_VN!E45&lt;&gt;"",+Bearbeitung_Behörde_3_VN!A45,"")</f>
        <v/>
      </c>
      <c r="B46" s="245" t="str">
        <f>IF(Bearbeitung_Behörde_3_VN!E45&lt;&gt;"",+Bearbeitung_Behörde_3_VN!F45,"")</f>
        <v/>
      </c>
      <c r="C46" s="246" t="str">
        <f>IF(Bearbeitung_Behörde_3_VN!E45&lt;&gt;"",+Bearbeitung_Behörde_3_VN!B45,"")</f>
        <v/>
      </c>
      <c r="D46" s="245" t="str">
        <f>IF(Bearbeitung_Behörde_3_VN!E45&lt;&gt;"",+Bearbeitung_Behörde_3_VN!D45,"")</f>
        <v/>
      </c>
      <c r="E46" s="247" t="str">
        <f>IF(Bearbeitung_Behörde_3_VN!E45&lt;&gt;"",+Bearbeitung_Behörde_3_VN!E45,"")</f>
        <v/>
      </c>
      <c r="F46" s="248" t="str">
        <f>IF(Bearbeitung_Behörde_3_VN!E45&lt;&gt;"",+Bearbeitung_Behörde_3_VN!C45,"")</f>
        <v/>
      </c>
      <c r="G46" s="248" t="str">
        <f>IF(Bearbeitung_Behörde_3_VN!E45&lt;&gt;"",+Bearbeitung_Behörde_3_VN!G45,"")</f>
        <v/>
      </c>
      <c r="H46" s="242"/>
    </row>
    <row r="47" spans="1:8" x14ac:dyDescent="0.2">
      <c r="A47" s="245" t="str">
        <f>IF(Bearbeitung_Behörde_3_VN!E46&lt;&gt;"",+Bearbeitung_Behörde_3_VN!A46,"")</f>
        <v/>
      </c>
      <c r="B47" s="245" t="str">
        <f>IF(Bearbeitung_Behörde_3_VN!E46&lt;&gt;"",+Bearbeitung_Behörde_3_VN!F46,"")</f>
        <v/>
      </c>
      <c r="C47" s="246" t="str">
        <f>IF(Bearbeitung_Behörde_3_VN!E46&lt;&gt;"",+Bearbeitung_Behörde_3_VN!B46,"")</f>
        <v/>
      </c>
      <c r="D47" s="245" t="str">
        <f>IF(Bearbeitung_Behörde_3_VN!E46&lt;&gt;"",+Bearbeitung_Behörde_3_VN!D46,"")</f>
        <v/>
      </c>
      <c r="E47" s="247" t="str">
        <f>IF(Bearbeitung_Behörde_3_VN!E46&lt;&gt;"",+Bearbeitung_Behörde_3_VN!E46,"")</f>
        <v/>
      </c>
      <c r="F47" s="248" t="str">
        <f>IF(Bearbeitung_Behörde_3_VN!E46&lt;&gt;"",+Bearbeitung_Behörde_3_VN!C46,"")</f>
        <v/>
      </c>
      <c r="G47" s="248" t="str">
        <f>IF(Bearbeitung_Behörde_3_VN!E46&lt;&gt;"",+Bearbeitung_Behörde_3_VN!G46,"")</f>
        <v/>
      </c>
      <c r="H47" s="242"/>
    </row>
    <row r="48" spans="1:8" x14ac:dyDescent="0.2">
      <c r="A48" s="245" t="str">
        <f>IF(Bearbeitung_Behörde_3_VN!E47&lt;&gt;"",+Bearbeitung_Behörde_3_VN!A47,"")</f>
        <v/>
      </c>
      <c r="B48" s="245" t="str">
        <f>IF(Bearbeitung_Behörde_3_VN!E47&lt;&gt;"",+Bearbeitung_Behörde_3_VN!F47,"")</f>
        <v/>
      </c>
      <c r="C48" s="246" t="str">
        <f>IF(Bearbeitung_Behörde_3_VN!E47&lt;&gt;"",+Bearbeitung_Behörde_3_VN!B47,"")</f>
        <v/>
      </c>
      <c r="D48" s="245" t="str">
        <f>IF(Bearbeitung_Behörde_3_VN!E47&lt;&gt;"",+Bearbeitung_Behörde_3_VN!D47,"")</f>
        <v/>
      </c>
      <c r="E48" s="247" t="str">
        <f>IF(Bearbeitung_Behörde_3_VN!E47&lt;&gt;"",+Bearbeitung_Behörde_3_VN!E47,"")</f>
        <v/>
      </c>
      <c r="F48" s="248" t="str">
        <f>IF(Bearbeitung_Behörde_3_VN!E47&lt;&gt;"",+Bearbeitung_Behörde_3_VN!C47,"")</f>
        <v/>
      </c>
      <c r="G48" s="248" t="str">
        <f>IF(Bearbeitung_Behörde_3_VN!E47&lt;&gt;"",+Bearbeitung_Behörde_3_VN!G47,"")</f>
        <v/>
      </c>
      <c r="H48" s="242"/>
    </row>
    <row r="49" spans="1:8" x14ac:dyDescent="0.2">
      <c r="A49" s="245" t="str">
        <f>IF(Bearbeitung_Behörde_3_VN!E48&lt;&gt;"",+Bearbeitung_Behörde_3_VN!A48,"")</f>
        <v/>
      </c>
      <c r="B49" s="245" t="str">
        <f>IF(Bearbeitung_Behörde_3_VN!E48&lt;&gt;"",+Bearbeitung_Behörde_3_VN!F48,"")</f>
        <v/>
      </c>
      <c r="C49" s="246" t="str">
        <f>IF(Bearbeitung_Behörde_3_VN!E48&lt;&gt;"",+Bearbeitung_Behörde_3_VN!B48,"")</f>
        <v/>
      </c>
      <c r="D49" s="245" t="str">
        <f>IF(Bearbeitung_Behörde_3_VN!E48&lt;&gt;"",+Bearbeitung_Behörde_3_VN!D48,"")</f>
        <v/>
      </c>
      <c r="E49" s="247" t="str">
        <f>IF(Bearbeitung_Behörde_3_VN!E48&lt;&gt;"",+Bearbeitung_Behörde_3_VN!E48,"")</f>
        <v/>
      </c>
      <c r="F49" s="248" t="str">
        <f>IF(Bearbeitung_Behörde_3_VN!E48&lt;&gt;"",+Bearbeitung_Behörde_3_VN!C48,"")</f>
        <v/>
      </c>
      <c r="G49" s="248" t="str">
        <f>IF(Bearbeitung_Behörde_3_VN!E48&lt;&gt;"",+Bearbeitung_Behörde_3_VN!G48,"")</f>
        <v/>
      </c>
      <c r="H49" s="242"/>
    </row>
    <row r="50" spans="1:8" x14ac:dyDescent="0.2">
      <c r="A50" s="245" t="str">
        <f>IF(Bearbeitung_Behörde_3_VN!E49&lt;&gt;"",+Bearbeitung_Behörde_3_VN!A49,"")</f>
        <v/>
      </c>
      <c r="B50" s="245" t="str">
        <f>IF(Bearbeitung_Behörde_3_VN!E49&lt;&gt;"",+Bearbeitung_Behörde_3_VN!F49,"")</f>
        <v/>
      </c>
      <c r="C50" s="246" t="str">
        <f>IF(Bearbeitung_Behörde_3_VN!E49&lt;&gt;"",+Bearbeitung_Behörde_3_VN!B49,"")</f>
        <v/>
      </c>
      <c r="D50" s="245" t="str">
        <f>IF(Bearbeitung_Behörde_3_VN!E49&lt;&gt;"",+Bearbeitung_Behörde_3_VN!D49,"")</f>
        <v/>
      </c>
      <c r="E50" s="247" t="str">
        <f>IF(Bearbeitung_Behörde_3_VN!E49&lt;&gt;"",+Bearbeitung_Behörde_3_VN!E49,"")</f>
        <v/>
      </c>
      <c r="F50" s="248" t="str">
        <f>IF(Bearbeitung_Behörde_3_VN!E49&lt;&gt;"",+Bearbeitung_Behörde_3_VN!C49,"")</f>
        <v/>
      </c>
      <c r="G50" s="248" t="str">
        <f>IF(Bearbeitung_Behörde_3_VN!E49&lt;&gt;"",+Bearbeitung_Behörde_3_VN!G49,"")</f>
        <v/>
      </c>
      <c r="H50" s="242"/>
    </row>
    <row r="51" spans="1:8" x14ac:dyDescent="0.2">
      <c r="A51" s="245" t="str">
        <f>IF(Bearbeitung_Behörde_3_VN!E50&lt;&gt;"",+Bearbeitung_Behörde_3_VN!A50,"")</f>
        <v/>
      </c>
      <c r="B51" s="245" t="str">
        <f>IF(Bearbeitung_Behörde_3_VN!E50&lt;&gt;"",+Bearbeitung_Behörde_3_VN!F50,"")</f>
        <v/>
      </c>
      <c r="C51" s="246" t="str">
        <f>IF(Bearbeitung_Behörde_3_VN!E50&lt;&gt;"",+Bearbeitung_Behörde_3_VN!B50,"")</f>
        <v/>
      </c>
      <c r="D51" s="245" t="str">
        <f>IF(Bearbeitung_Behörde_3_VN!E50&lt;&gt;"",+Bearbeitung_Behörde_3_VN!D50,"")</f>
        <v/>
      </c>
      <c r="E51" s="247" t="str">
        <f>IF(Bearbeitung_Behörde_3_VN!E50&lt;&gt;"",+Bearbeitung_Behörde_3_VN!E50,"")</f>
        <v/>
      </c>
      <c r="F51" s="248" t="str">
        <f>IF(Bearbeitung_Behörde_3_VN!E50&lt;&gt;"",+Bearbeitung_Behörde_3_VN!C50,"")</f>
        <v/>
      </c>
      <c r="G51" s="248" t="str">
        <f>IF(Bearbeitung_Behörde_3_VN!E50&lt;&gt;"",+Bearbeitung_Behörde_3_VN!G50,"")</f>
        <v/>
      </c>
      <c r="H51" s="242"/>
    </row>
    <row r="52" spans="1:8" x14ac:dyDescent="0.2">
      <c r="A52" s="245" t="str">
        <f>IF(Bearbeitung_Behörde_3_VN!E51&lt;&gt;"",+Bearbeitung_Behörde_3_VN!A51,"")</f>
        <v/>
      </c>
      <c r="B52" s="245" t="str">
        <f>IF(Bearbeitung_Behörde_3_VN!E51&lt;&gt;"",+Bearbeitung_Behörde_3_VN!F51,"")</f>
        <v/>
      </c>
      <c r="C52" s="246" t="str">
        <f>IF(Bearbeitung_Behörde_3_VN!E51&lt;&gt;"",+Bearbeitung_Behörde_3_VN!B51,"")</f>
        <v/>
      </c>
      <c r="D52" s="245" t="str">
        <f>IF(Bearbeitung_Behörde_3_VN!E51&lt;&gt;"",+Bearbeitung_Behörde_3_VN!D51,"")</f>
        <v/>
      </c>
      <c r="E52" s="247" t="str">
        <f>IF(Bearbeitung_Behörde_3_VN!E51&lt;&gt;"",+Bearbeitung_Behörde_3_VN!E51,"")</f>
        <v/>
      </c>
      <c r="F52" s="248" t="str">
        <f>IF(Bearbeitung_Behörde_3_VN!E51&lt;&gt;"",+Bearbeitung_Behörde_3_VN!C51,"")</f>
        <v/>
      </c>
      <c r="G52" s="248" t="str">
        <f>IF(Bearbeitung_Behörde_3_VN!E51&lt;&gt;"",+Bearbeitung_Behörde_3_VN!G51,"")</f>
        <v/>
      </c>
      <c r="H52" s="242"/>
    </row>
    <row r="53" spans="1:8" x14ac:dyDescent="0.2">
      <c r="A53" s="245" t="str">
        <f>IF(Bearbeitung_Behörde_3_VN!E52&lt;&gt;"",+Bearbeitung_Behörde_3_VN!A52,"")</f>
        <v/>
      </c>
      <c r="B53" s="245" t="str">
        <f>IF(Bearbeitung_Behörde_3_VN!E52&lt;&gt;"",+Bearbeitung_Behörde_3_VN!F52,"")</f>
        <v/>
      </c>
      <c r="C53" s="246" t="str">
        <f>IF(Bearbeitung_Behörde_3_VN!E52&lt;&gt;"",+Bearbeitung_Behörde_3_VN!B52,"")</f>
        <v/>
      </c>
      <c r="D53" s="245" t="str">
        <f>IF(Bearbeitung_Behörde_3_VN!E52&lt;&gt;"",+Bearbeitung_Behörde_3_VN!D52,"")</f>
        <v/>
      </c>
      <c r="E53" s="247" t="str">
        <f>IF(Bearbeitung_Behörde_3_VN!E52&lt;&gt;"",+Bearbeitung_Behörde_3_VN!E52,"")</f>
        <v/>
      </c>
      <c r="F53" s="248" t="str">
        <f>IF(Bearbeitung_Behörde_3_VN!E52&lt;&gt;"",+Bearbeitung_Behörde_3_VN!C52,"")</f>
        <v/>
      </c>
      <c r="G53" s="248" t="str">
        <f>IF(Bearbeitung_Behörde_3_VN!E52&lt;&gt;"",+Bearbeitung_Behörde_3_VN!G52,"")</f>
        <v/>
      </c>
      <c r="H53" s="242"/>
    </row>
    <row r="54" spans="1:8" x14ac:dyDescent="0.2">
      <c r="A54" s="245" t="str">
        <f>IF(Bearbeitung_Behörde_3_VN!E53&lt;&gt;"",+Bearbeitung_Behörde_3_VN!A53,"")</f>
        <v/>
      </c>
      <c r="B54" s="245" t="str">
        <f>IF(Bearbeitung_Behörde_3_VN!E53&lt;&gt;"",+Bearbeitung_Behörde_3_VN!F53,"")</f>
        <v/>
      </c>
      <c r="C54" s="246" t="str">
        <f>IF(Bearbeitung_Behörde_3_VN!E53&lt;&gt;"",+Bearbeitung_Behörde_3_VN!B53,"")</f>
        <v/>
      </c>
      <c r="D54" s="245" t="str">
        <f>IF(Bearbeitung_Behörde_3_VN!E53&lt;&gt;"",+Bearbeitung_Behörde_3_VN!D53,"")</f>
        <v/>
      </c>
      <c r="E54" s="247" t="str">
        <f>IF(Bearbeitung_Behörde_3_VN!E53&lt;&gt;"",+Bearbeitung_Behörde_3_VN!E53,"")</f>
        <v/>
      </c>
      <c r="F54" s="248" t="str">
        <f>IF(Bearbeitung_Behörde_3_VN!E53&lt;&gt;"",+Bearbeitung_Behörde_3_VN!C53,"")</f>
        <v/>
      </c>
      <c r="G54" s="248" t="str">
        <f>IF(Bearbeitung_Behörde_3_VN!E53&lt;&gt;"",+Bearbeitung_Behörde_3_VN!G53,"")</f>
        <v/>
      </c>
      <c r="H54" s="242"/>
    </row>
    <row r="55" spans="1:8" x14ac:dyDescent="0.2">
      <c r="A55" s="245" t="str">
        <f>IF(Bearbeitung_Behörde_3_VN!E54&lt;&gt;"",+Bearbeitung_Behörde_3_VN!A54,"")</f>
        <v/>
      </c>
      <c r="B55" s="245" t="str">
        <f>IF(Bearbeitung_Behörde_3_VN!E54&lt;&gt;"",+Bearbeitung_Behörde_3_VN!F54,"")</f>
        <v/>
      </c>
      <c r="C55" s="246" t="str">
        <f>IF(Bearbeitung_Behörde_3_VN!E54&lt;&gt;"",+Bearbeitung_Behörde_3_VN!B54,"")</f>
        <v/>
      </c>
      <c r="D55" s="245" t="str">
        <f>IF(Bearbeitung_Behörde_3_VN!E54&lt;&gt;"",+Bearbeitung_Behörde_3_VN!D54,"")</f>
        <v/>
      </c>
      <c r="E55" s="247" t="str">
        <f>IF(Bearbeitung_Behörde_3_VN!E54&lt;&gt;"",+Bearbeitung_Behörde_3_VN!E54,"")</f>
        <v/>
      </c>
      <c r="F55" s="248" t="str">
        <f>IF(Bearbeitung_Behörde_3_VN!E54&lt;&gt;"",+Bearbeitung_Behörde_3_VN!C54,"")</f>
        <v/>
      </c>
      <c r="G55" s="248" t="str">
        <f>IF(Bearbeitung_Behörde_3_VN!E54&lt;&gt;"",+Bearbeitung_Behörde_3_VN!G54,"")</f>
        <v/>
      </c>
      <c r="H55" s="242"/>
    </row>
    <row r="56" spans="1:8" x14ac:dyDescent="0.2">
      <c r="A56" s="245" t="str">
        <f>IF(Bearbeitung_Behörde_3_VN!E55&lt;&gt;"",+Bearbeitung_Behörde_3_VN!A55,"")</f>
        <v/>
      </c>
      <c r="B56" s="245" t="str">
        <f>IF(Bearbeitung_Behörde_3_VN!E55&lt;&gt;"",+Bearbeitung_Behörde_3_VN!F55,"")</f>
        <v/>
      </c>
      <c r="C56" s="246" t="str">
        <f>IF(Bearbeitung_Behörde_3_VN!E55&lt;&gt;"",+Bearbeitung_Behörde_3_VN!B55,"")</f>
        <v/>
      </c>
      <c r="D56" s="245" t="str">
        <f>IF(Bearbeitung_Behörde_3_VN!E55&lt;&gt;"",+Bearbeitung_Behörde_3_VN!D55,"")</f>
        <v/>
      </c>
      <c r="E56" s="247" t="str">
        <f>IF(Bearbeitung_Behörde_3_VN!E55&lt;&gt;"",+Bearbeitung_Behörde_3_VN!E55,"")</f>
        <v/>
      </c>
      <c r="F56" s="248" t="str">
        <f>IF(Bearbeitung_Behörde_3_VN!E55&lt;&gt;"",+Bearbeitung_Behörde_3_VN!C55,"")</f>
        <v/>
      </c>
      <c r="G56" s="248" t="str">
        <f>IF(Bearbeitung_Behörde_3_VN!E55&lt;&gt;"",+Bearbeitung_Behörde_3_VN!G55,"")</f>
        <v/>
      </c>
      <c r="H56" s="242"/>
    </row>
    <row r="57" spans="1:8" x14ac:dyDescent="0.2">
      <c r="A57" s="245" t="str">
        <f>IF(Bearbeitung_Behörde_3_VN!E56&lt;&gt;"",+Bearbeitung_Behörde_3_VN!A56,"")</f>
        <v/>
      </c>
      <c r="B57" s="245" t="str">
        <f>IF(Bearbeitung_Behörde_3_VN!E56&lt;&gt;"",+Bearbeitung_Behörde_3_VN!F56,"")</f>
        <v/>
      </c>
      <c r="C57" s="246" t="str">
        <f>IF(Bearbeitung_Behörde_3_VN!E56&lt;&gt;"",+Bearbeitung_Behörde_3_VN!B56,"")</f>
        <v/>
      </c>
      <c r="D57" s="245" t="str">
        <f>IF(Bearbeitung_Behörde_3_VN!E56&lt;&gt;"",+Bearbeitung_Behörde_3_VN!D56,"")</f>
        <v/>
      </c>
      <c r="E57" s="247" t="str">
        <f>IF(Bearbeitung_Behörde_3_VN!E56&lt;&gt;"",+Bearbeitung_Behörde_3_VN!E56,"")</f>
        <v/>
      </c>
      <c r="F57" s="248" t="str">
        <f>IF(Bearbeitung_Behörde_3_VN!E56&lt;&gt;"",+Bearbeitung_Behörde_3_VN!C56,"")</f>
        <v/>
      </c>
      <c r="G57" s="248" t="str">
        <f>IF(Bearbeitung_Behörde_3_VN!E56&lt;&gt;"",+Bearbeitung_Behörde_3_VN!G56,"")</f>
        <v/>
      </c>
      <c r="H57" s="242"/>
    </row>
    <row r="58" spans="1:8" x14ac:dyDescent="0.2">
      <c r="A58" s="245" t="str">
        <f>IF(Bearbeitung_Behörde_3_VN!E57&lt;&gt;"",+Bearbeitung_Behörde_3_VN!A57,"")</f>
        <v/>
      </c>
      <c r="B58" s="245" t="str">
        <f>IF(Bearbeitung_Behörde_3_VN!E57&lt;&gt;"",+Bearbeitung_Behörde_3_VN!F57,"")</f>
        <v/>
      </c>
      <c r="C58" s="246" t="str">
        <f>IF(Bearbeitung_Behörde_3_VN!E57&lt;&gt;"",+Bearbeitung_Behörde_3_VN!B57,"")</f>
        <v/>
      </c>
      <c r="D58" s="245" t="str">
        <f>IF(Bearbeitung_Behörde_3_VN!E57&lt;&gt;"",+Bearbeitung_Behörde_3_VN!D57,"")</f>
        <v/>
      </c>
      <c r="E58" s="247" t="str">
        <f>IF(Bearbeitung_Behörde_3_VN!E57&lt;&gt;"",+Bearbeitung_Behörde_3_VN!E57,"")</f>
        <v/>
      </c>
      <c r="F58" s="248" t="str">
        <f>IF(Bearbeitung_Behörde_3_VN!E57&lt;&gt;"",+Bearbeitung_Behörde_3_VN!C57,"")</f>
        <v/>
      </c>
      <c r="G58" s="248" t="str">
        <f>IF(Bearbeitung_Behörde_3_VN!E57&lt;&gt;"",+Bearbeitung_Behörde_3_VN!G57,"")</f>
        <v/>
      </c>
      <c r="H58" s="242"/>
    </row>
    <row r="59" spans="1:8" x14ac:dyDescent="0.2">
      <c r="A59" s="245" t="str">
        <f>IF(Bearbeitung_Behörde_3_VN!E58&lt;&gt;"",+Bearbeitung_Behörde_3_VN!A58,"")</f>
        <v/>
      </c>
      <c r="B59" s="245" t="str">
        <f>IF(Bearbeitung_Behörde_3_VN!E58&lt;&gt;"",+Bearbeitung_Behörde_3_VN!F58,"")</f>
        <v/>
      </c>
      <c r="C59" s="246" t="str">
        <f>IF(Bearbeitung_Behörde_3_VN!E58&lt;&gt;"",+Bearbeitung_Behörde_3_VN!B58,"")</f>
        <v/>
      </c>
      <c r="D59" s="245" t="str">
        <f>IF(Bearbeitung_Behörde_3_VN!E58&lt;&gt;"",+Bearbeitung_Behörde_3_VN!D58,"")</f>
        <v/>
      </c>
      <c r="E59" s="247" t="str">
        <f>IF(Bearbeitung_Behörde_3_VN!E58&lt;&gt;"",+Bearbeitung_Behörde_3_VN!E58,"")</f>
        <v/>
      </c>
      <c r="F59" s="248" t="str">
        <f>IF(Bearbeitung_Behörde_3_VN!E58&lt;&gt;"",+Bearbeitung_Behörde_3_VN!C58,"")</f>
        <v/>
      </c>
      <c r="G59" s="248" t="str">
        <f>IF(Bearbeitung_Behörde_3_VN!E58&lt;&gt;"",+Bearbeitung_Behörde_3_VN!G58,"")</f>
        <v/>
      </c>
      <c r="H59" s="242"/>
    </row>
    <row r="60" spans="1:8" x14ac:dyDescent="0.2">
      <c r="A60" s="245" t="str">
        <f>IF(Bearbeitung_Behörde_3_VN!E59&lt;&gt;"",+Bearbeitung_Behörde_3_VN!A59,"")</f>
        <v/>
      </c>
      <c r="B60" s="245" t="str">
        <f>IF(Bearbeitung_Behörde_3_VN!E59&lt;&gt;"",+Bearbeitung_Behörde_3_VN!F59,"")</f>
        <v/>
      </c>
      <c r="C60" s="246" t="str">
        <f>IF(Bearbeitung_Behörde_3_VN!E59&lt;&gt;"",+Bearbeitung_Behörde_3_VN!B59,"")</f>
        <v/>
      </c>
      <c r="D60" s="245" t="str">
        <f>IF(Bearbeitung_Behörde_3_VN!E59&lt;&gt;"",+Bearbeitung_Behörde_3_VN!D59,"")</f>
        <v/>
      </c>
      <c r="E60" s="247" t="str">
        <f>IF(Bearbeitung_Behörde_3_VN!E59&lt;&gt;"",+Bearbeitung_Behörde_3_VN!E59,"")</f>
        <v/>
      </c>
      <c r="F60" s="248" t="str">
        <f>IF(Bearbeitung_Behörde_3_VN!E59&lt;&gt;"",+Bearbeitung_Behörde_3_VN!C59,"")</f>
        <v/>
      </c>
      <c r="G60" s="248" t="str">
        <f>IF(Bearbeitung_Behörde_3_VN!E59&lt;&gt;"",+Bearbeitung_Behörde_3_VN!G59,"")</f>
        <v/>
      </c>
      <c r="H60" s="242"/>
    </row>
    <row r="61" spans="1:8" x14ac:dyDescent="0.2">
      <c r="A61" s="245" t="str">
        <f>IF(Bearbeitung_Behörde_3_VN!E60&lt;&gt;"",+Bearbeitung_Behörde_3_VN!A60,"")</f>
        <v/>
      </c>
      <c r="B61" s="245" t="str">
        <f>IF(Bearbeitung_Behörde_3_VN!E60&lt;&gt;"",+Bearbeitung_Behörde_3_VN!F60,"")</f>
        <v/>
      </c>
      <c r="C61" s="246" t="str">
        <f>IF(Bearbeitung_Behörde_3_VN!E60&lt;&gt;"",+Bearbeitung_Behörde_3_VN!B60,"")</f>
        <v/>
      </c>
      <c r="D61" s="245" t="str">
        <f>IF(Bearbeitung_Behörde_3_VN!E60&lt;&gt;"",+Bearbeitung_Behörde_3_VN!D60,"")</f>
        <v/>
      </c>
      <c r="E61" s="247" t="str">
        <f>IF(Bearbeitung_Behörde_3_VN!E60&lt;&gt;"",+Bearbeitung_Behörde_3_VN!E60,"")</f>
        <v/>
      </c>
      <c r="F61" s="248" t="str">
        <f>IF(Bearbeitung_Behörde_3_VN!E60&lt;&gt;"",+Bearbeitung_Behörde_3_VN!C60,"")</f>
        <v/>
      </c>
      <c r="G61" s="248" t="str">
        <f>IF(Bearbeitung_Behörde_3_VN!E60&lt;&gt;"",+Bearbeitung_Behörde_3_VN!G60,"")</f>
        <v/>
      </c>
      <c r="H61" s="242"/>
    </row>
    <row r="62" spans="1:8" x14ac:dyDescent="0.2">
      <c r="A62" s="245" t="str">
        <f>IF(Bearbeitung_Behörde_3_VN!E61&lt;&gt;"",+Bearbeitung_Behörde_3_VN!A61,"")</f>
        <v/>
      </c>
      <c r="B62" s="245" t="str">
        <f>IF(Bearbeitung_Behörde_3_VN!E61&lt;&gt;"",+Bearbeitung_Behörde_3_VN!F61,"")</f>
        <v/>
      </c>
      <c r="C62" s="246" t="str">
        <f>IF(Bearbeitung_Behörde_3_VN!E61&lt;&gt;"",+Bearbeitung_Behörde_3_VN!B61,"")</f>
        <v/>
      </c>
      <c r="D62" s="245" t="str">
        <f>IF(Bearbeitung_Behörde_3_VN!E61&lt;&gt;"",+Bearbeitung_Behörde_3_VN!D61,"")</f>
        <v/>
      </c>
      <c r="E62" s="247" t="str">
        <f>IF(Bearbeitung_Behörde_3_VN!E61&lt;&gt;"",+Bearbeitung_Behörde_3_VN!E61,"")</f>
        <v/>
      </c>
      <c r="F62" s="248" t="str">
        <f>IF(Bearbeitung_Behörde_3_VN!E61&lt;&gt;"",+Bearbeitung_Behörde_3_VN!C61,"")</f>
        <v/>
      </c>
      <c r="G62" s="248" t="str">
        <f>IF(Bearbeitung_Behörde_3_VN!E61&lt;&gt;"",+Bearbeitung_Behörde_3_VN!G61,"")</f>
        <v/>
      </c>
      <c r="H62" s="242"/>
    </row>
    <row r="63" spans="1:8" x14ac:dyDescent="0.2">
      <c r="A63" s="245" t="str">
        <f>IF(Bearbeitung_Behörde_3_VN!E62&lt;&gt;"",+Bearbeitung_Behörde_3_VN!A62,"")</f>
        <v/>
      </c>
      <c r="B63" s="245" t="str">
        <f>IF(Bearbeitung_Behörde_3_VN!E62&lt;&gt;"",+Bearbeitung_Behörde_3_VN!F62,"")</f>
        <v/>
      </c>
      <c r="C63" s="246" t="str">
        <f>IF(Bearbeitung_Behörde_3_VN!E62&lt;&gt;"",+Bearbeitung_Behörde_3_VN!B62,"")</f>
        <v/>
      </c>
      <c r="D63" s="245" t="str">
        <f>IF(Bearbeitung_Behörde_3_VN!E62&lt;&gt;"",+Bearbeitung_Behörde_3_VN!D62,"")</f>
        <v/>
      </c>
      <c r="E63" s="247" t="str">
        <f>IF(Bearbeitung_Behörde_3_VN!E62&lt;&gt;"",+Bearbeitung_Behörde_3_VN!E62,"")</f>
        <v/>
      </c>
      <c r="F63" s="248" t="str">
        <f>IF(Bearbeitung_Behörde_3_VN!E62&lt;&gt;"",+Bearbeitung_Behörde_3_VN!C62,"")</f>
        <v/>
      </c>
      <c r="G63" s="248" t="str">
        <f>IF(Bearbeitung_Behörde_3_VN!E62&lt;&gt;"",+Bearbeitung_Behörde_3_VN!G62,"")</f>
        <v/>
      </c>
      <c r="H63" s="242"/>
    </row>
    <row r="64" spans="1:8" x14ac:dyDescent="0.2">
      <c r="A64" s="245" t="str">
        <f>IF(Bearbeitung_Behörde_3_VN!E63&lt;&gt;"",+Bearbeitung_Behörde_3_VN!A63,"")</f>
        <v/>
      </c>
      <c r="B64" s="245" t="str">
        <f>IF(Bearbeitung_Behörde_3_VN!E63&lt;&gt;"",+Bearbeitung_Behörde_3_VN!F63,"")</f>
        <v/>
      </c>
      <c r="C64" s="246" t="str">
        <f>IF(Bearbeitung_Behörde_3_VN!E63&lt;&gt;"",+Bearbeitung_Behörde_3_VN!B63,"")</f>
        <v/>
      </c>
      <c r="D64" s="245" t="str">
        <f>IF(Bearbeitung_Behörde_3_VN!E63&lt;&gt;"",+Bearbeitung_Behörde_3_VN!D63,"")</f>
        <v/>
      </c>
      <c r="E64" s="247" t="str">
        <f>IF(Bearbeitung_Behörde_3_VN!E63&lt;&gt;"",+Bearbeitung_Behörde_3_VN!E63,"")</f>
        <v/>
      </c>
      <c r="F64" s="248" t="str">
        <f>IF(Bearbeitung_Behörde_3_VN!E63&lt;&gt;"",+Bearbeitung_Behörde_3_VN!C63,"")</f>
        <v/>
      </c>
      <c r="G64" s="248" t="str">
        <f>IF(Bearbeitung_Behörde_3_VN!E63&lt;&gt;"",+Bearbeitung_Behörde_3_VN!G63,"")</f>
        <v/>
      </c>
      <c r="H64" s="242"/>
    </row>
    <row r="65" spans="1:8" x14ac:dyDescent="0.2">
      <c r="A65" s="245" t="str">
        <f>IF(Bearbeitung_Behörde_3_VN!E64&lt;&gt;"",+Bearbeitung_Behörde_3_VN!A64,"")</f>
        <v/>
      </c>
      <c r="B65" s="245" t="str">
        <f>IF(Bearbeitung_Behörde_3_VN!E64&lt;&gt;"",+Bearbeitung_Behörde_3_VN!F64,"")</f>
        <v/>
      </c>
      <c r="C65" s="246" t="str">
        <f>IF(Bearbeitung_Behörde_3_VN!E64&lt;&gt;"",+Bearbeitung_Behörde_3_VN!B64,"")</f>
        <v/>
      </c>
      <c r="D65" s="245" t="str">
        <f>IF(Bearbeitung_Behörde_3_VN!E64&lt;&gt;"",+Bearbeitung_Behörde_3_VN!D64,"")</f>
        <v/>
      </c>
      <c r="E65" s="247" t="str">
        <f>IF(Bearbeitung_Behörde_3_VN!E64&lt;&gt;"",+Bearbeitung_Behörde_3_VN!E64,"")</f>
        <v/>
      </c>
      <c r="F65" s="248" t="str">
        <f>IF(Bearbeitung_Behörde_3_VN!E64&lt;&gt;"",+Bearbeitung_Behörde_3_VN!C64,"")</f>
        <v/>
      </c>
      <c r="G65" s="248" t="str">
        <f>IF(Bearbeitung_Behörde_3_VN!E64&lt;&gt;"",+Bearbeitung_Behörde_3_VN!G64,"")</f>
        <v/>
      </c>
      <c r="H65" s="242"/>
    </row>
    <row r="66" spans="1:8" x14ac:dyDescent="0.2">
      <c r="A66" s="245" t="str">
        <f>IF(Bearbeitung_Behörde_3_VN!E65&lt;&gt;"",+Bearbeitung_Behörde_3_VN!A65,"")</f>
        <v/>
      </c>
      <c r="B66" s="245" t="str">
        <f>IF(Bearbeitung_Behörde_3_VN!E65&lt;&gt;"",+Bearbeitung_Behörde_3_VN!F65,"")</f>
        <v/>
      </c>
      <c r="C66" s="246" t="str">
        <f>IF(Bearbeitung_Behörde_3_VN!E65&lt;&gt;"",+Bearbeitung_Behörde_3_VN!B65,"")</f>
        <v/>
      </c>
      <c r="D66" s="245" t="str">
        <f>IF(Bearbeitung_Behörde_3_VN!E65&lt;&gt;"",+Bearbeitung_Behörde_3_VN!D65,"")</f>
        <v/>
      </c>
      <c r="E66" s="247" t="str">
        <f>IF(Bearbeitung_Behörde_3_VN!E65&lt;&gt;"",+Bearbeitung_Behörde_3_VN!E65,"")</f>
        <v/>
      </c>
      <c r="F66" s="248" t="str">
        <f>IF(Bearbeitung_Behörde_3_VN!E65&lt;&gt;"",+Bearbeitung_Behörde_3_VN!C65,"")</f>
        <v/>
      </c>
      <c r="G66" s="248" t="str">
        <f>IF(Bearbeitung_Behörde_3_VN!E65&lt;&gt;"",+Bearbeitung_Behörde_3_VN!G65,"")</f>
        <v/>
      </c>
      <c r="H66" s="242"/>
    </row>
    <row r="67" spans="1:8" x14ac:dyDescent="0.2">
      <c r="A67" s="245" t="str">
        <f>IF(Bearbeitung_Behörde_3_VN!E66&lt;&gt;"",+Bearbeitung_Behörde_3_VN!A66,"")</f>
        <v/>
      </c>
      <c r="B67" s="245" t="str">
        <f>IF(Bearbeitung_Behörde_3_VN!E66&lt;&gt;"",+Bearbeitung_Behörde_3_VN!F66,"")</f>
        <v/>
      </c>
      <c r="C67" s="246" t="str">
        <f>IF(Bearbeitung_Behörde_3_VN!E66&lt;&gt;"",+Bearbeitung_Behörde_3_VN!B66,"")</f>
        <v/>
      </c>
      <c r="D67" s="245" t="str">
        <f>IF(Bearbeitung_Behörde_3_VN!E66&lt;&gt;"",+Bearbeitung_Behörde_3_VN!D66,"")</f>
        <v/>
      </c>
      <c r="E67" s="247" t="str">
        <f>IF(Bearbeitung_Behörde_3_VN!E66&lt;&gt;"",+Bearbeitung_Behörde_3_VN!E66,"")</f>
        <v/>
      </c>
      <c r="F67" s="248" t="str">
        <f>IF(Bearbeitung_Behörde_3_VN!E66&lt;&gt;"",+Bearbeitung_Behörde_3_VN!C66,"")</f>
        <v/>
      </c>
      <c r="G67" s="248" t="str">
        <f>IF(Bearbeitung_Behörde_3_VN!E66&lt;&gt;"",+Bearbeitung_Behörde_3_VN!G66,"")</f>
        <v/>
      </c>
      <c r="H67" s="242"/>
    </row>
    <row r="68" spans="1:8" x14ac:dyDescent="0.2">
      <c r="A68" s="245" t="str">
        <f>IF(Bearbeitung_Behörde_3_VN!E67&lt;&gt;"",+Bearbeitung_Behörde_3_VN!A67,"")</f>
        <v/>
      </c>
      <c r="B68" s="245" t="str">
        <f>IF(Bearbeitung_Behörde_3_VN!E67&lt;&gt;"",+Bearbeitung_Behörde_3_VN!F67,"")</f>
        <v/>
      </c>
      <c r="C68" s="246" t="str">
        <f>IF(Bearbeitung_Behörde_3_VN!E67&lt;&gt;"",+Bearbeitung_Behörde_3_VN!B67,"")</f>
        <v/>
      </c>
      <c r="D68" s="245" t="str">
        <f>IF(Bearbeitung_Behörde_3_VN!E67&lt;&gt;"",+Bearbeitung_Behörde_3_VN!D67,"")</f>
        <v/>
      </c>
      <c r="E68" s="247" t="str">
        <f>IF(Bearbeitung_Behörde_3_VN!E67&lt;&gt;"",+Bearbeitung_Behörde_3_VN!E67,"")</f>
        <v/>
      </c>
      <c r="F68" s="248" t="str">
        <f>IF(Bearbeitung_Behörde_3_VN!E67&lt;&gt;"",+Bearbeitung_Behörde_3_VN!C67,"")</f>
        <v/>
      </c>
      <c r="G68" s="248" t="str">
        <f>IF(Bearbeitung_Behörde_3_VN!E67&lt;&gt;"",+Bearbeitung_Behörde_3_VN!G67,"")</f>
        <v/>
      </c>
      <c r="H68" s="242"/>
    </row>
    <row r="69" spans="1:8" x14ac:dyDescent="0.2">
      <c r="A69" s="245" t="str">
        <f>IF(Bearbeitung_Behörde_3_VN!E68&lt;&gt;"",+Bearbeitung_Behörde_3_VN!A68,"")</f>
        <v/>
      </c>
      <c r="B69" s="245" t="str">
        <f>IF(Bearbeitung_Behörde_3_VN!E68&lt;&gt;"",+Bearbeitung_Behörde_3_VN!F68,"")</f>
        <v/>
      </c>
      <c r="C69" s="246" t="str">
        <f>IF(Bearbeitung_Behörde_3_VN!E68&lt;&gt;"",+Bearbeitung_Behörde_3_VN!B68,"")</f>
        <v/>
      </c>
      <c r="D69" s="245" t="str">
        <f>IF(Bearbeitung_Behörde_3_VN!E68&lt;&gt;"",+Bearbeitung_Behörde_3_VN!D68,"")</f>
        <v/>
      </c>
      <c r="E69" s="247" t="str">
        <f>IF(Bearbeitung_Behörde_3_VN!E68&lt;&gt;"",+Bearbeitung_Behörde_3_VN!E68,"")</f>
        <v/>
      </c>
      <c r="F69" s="248" t="str">
        <f>IF(Bearbeitung_Behörde_3_VN!E68&lt;&gt;"",+Bearbeitung_Behörde_3_VN!C68,"")</f>
        <v/>
      </c>
      <c r="G69" s="248" t="str">
        <f>IF(Bearbeitung_Behörde_3_VN!E68&lt;&gt;"",+Bearbeitung_Behörde_3_VN!G68,"")</f>
        <v/>
      </c>
      <c r="H69" s="242"/>
    </row>
    <row r="70" spans="1:8" x14ac:dyDescent="0.2">
      <c r="A70" s="245" t="str">
        <f>IF(Bearbeitung_Behörde_3_VN!E69&lt;&gt;"",+Bearbeitung_Behörde_3_VN!A69,"")</f>
        <v/>
      </c>
      <c r="B70" s="245" t="str">
        <f>IF(Bearbeitung_Behörde_3_VN!E69&lt;&gt;"",+Bearbeitung_Behörde_3_VN!F69,"")</f>
        <v/>
      </c>
      <c r="C70" s="246" t="str">
        <f>IF(Bearbeitung_Behörde_3_VN!E69&lt;&gt;"",+Bearbeitung_Behörde_3_VN!B69,"")</f>
        <v/>
      </c>
      <c r="D70" s="245" t="str">
        <f>IF(Bearbeitung_Behörde_3_VN!E69&lt;&gt;"",+Bearbeitung_Behörde_3_VN!D69,"")</f>
        <v/>
      </c>
      <c r="E70" s="247" t="str">
        <f>IF(Bearbeitung_Behörde_3_VN!E69&lt;&gt;"",+Bearbeitung_Behörde_3_VN!E69,"")</f>
        <v/>
      </c>
      <c r="F70" s="248" t="str">
        <f>IF(Bearbeitung_Behörde_3_VN!E69&lt;&gt;"",+Bearbeitung_Behörde_3_VN!C69,"")</f>
        <v/>
      </c>
      <c r="G70" s="248" t="str">
        <f>IF(Bearbeitung_Behörde_3_VN!E69&lt;&gt;"",+Bearbeitung_Behörde_3_VN!G69,"")</f>
        <v/>
      </c>
      <c r="H70" s="242"/>
    </row>
    <row r="71" spans="1:8" x14ac:dyDescent="0.2">
      <c r="A71" s="245" t="str">
        <f>IF(Bearbeitung_Behörde_3_VN!E70&lt;&gt;"",+Bearbeitung_Behörde_3_VN!A70,"")</f>
        <v/>
      </c>
      <c r="B71" s="245" t="str">
        <f>IF(Bearbeitung_Behörde_3_VN!E70&lt;&gt;"",+Bearbeitung_Behörde_3_VN!F70,"")</f>
        <v/>
      </c>
      <c r="C71" s="246" t="str">
        <f>IF(Bearbeitung_Behörde_3_VN!E70&lt;&gt;"",+Bearbeitung_Behörde_3_VN!B70,"")</f>
        <v/>
      </c>
      <c r="D71" s="245" t="str">
        <f>IF(Bearbeitung_Behörde_3_VN!E70&lt;&gt;"",+Bearbeitung_Behörde_3_VN!D70,"")</f>
        <v/>
      </c>
      <c r="E71" s="247" t="str">
        <f>IF(Bearbeitung_Behörde_3_VN!E70&lt;&gt;"",+Bearbeitung_Behörde_3_VN!E70,"")</f>
        <v/>
      </c>
      <c r="F71" s="248" t="str">
        <f>IF(Bearbeitung_Behörde_3_VN!E70&lt;&gt;"",+Bearbeitung_Behörde_3_VN!C70,"")</f>
        <v/>
      </c>
      <c r="G71" s="248" t="str">
        <f>IF(Bearbeitung_Behörde_3_VN!E70&lt;&gt;"",+Bearbeitung_Behörde_3_VN!G70,"")</f>
        <v/>
      </c>
      <c r="H71" s="242"/>
    </row>
    <row r="72" spans="1:8" x14ac:dyDescent="0.2">
      <c r="A72" s="245" t="str">
        <f>IF(Bearbeitung_Behörde_3_VN!E71&lt;&gt;"",+Bearbeitung_Behörde_3_VN!A71,"")</f>
        <v/>
      </c>
      <c r="B72" s="245" t="str">
        <f>IF(Bearbeitung_Behörde_3_VN!E71&lt;&gt;"",+Bearbeitung_Behörde_3_VN!F71,"")</f>
        <v/>
      </c>
      <c r="C72" s="246" t="str">
        <f>IF(Bearbeitung_Behörde_3_VN!E71&lt;&gt;"",+Bearbeitung_Behörde_3_VN!B71,"")</f>
        <v/>
      </c>
      <c r="D72" s="245" t="str">
        <f>IF(Bearbeitung_Behörde_3_VN!E71&lt;&gt;"",+Bearbeitung_Behörde_3_VN!D71,"")</f>
        <v/>
      </c>
      <c r="E72" s="247" t="str">
        <f>IF(Bearbeitung_Behörde_3_VN!E71&lt;&gt;"",+Bearbeitung_Behörde_3_VN!E71,"")</f>
        <v/>
      </c>
      <c r="F72" s="248" t="str">
        <f>IF(Bearbeitung_Behörde_3_VN!E71&lt;&gt;"",+Bearbeitung_Behörde_3_VN!C71,"")</f>
        <v/>
      </c>
      <c r="G72" s="248" t="str">
        <f>IF(Bearbeitung_Behörde_3_VN!E71&lt;&gt;"",+Bearbeitung_Behörde_3_VN!G71,"")</f>
        <v/>
      </c>
      <c r="H72" s="242"/>
    </row>
    <row r="73" spans="1:8" x14ac:dyDescent="0.2">
      <c r="A73" s="245" t="str">
        <f>IF(Bearbeitung_Behörde_3_VN!E72&lt;&gt;"",+Bearbeitung_Behörde_3_VN!A72,"")</f>
        <v/>
      </c>
      <c r="B73" s="245" t="str">
        <f>IF(Bearbeitung_Behörde_3_VN!E72&lt;&gt;"",+Bearbeitung_Behörde_3_VN!F72,"")</f>
        <v/>
      </c>
      <c r="C73" s="246" t="str">
        <f>IF(Bearbeitung_Behörde_3_VN!E72&lt;&gt;"",+Bearbeitung_Behörde_3_VN!B72,"")</f>
        <v/>
      </c>
      <c r="D73" s="245" t="str">
        <f>IF(Bearbeitung_Behörde_3_VN!E72&lt;&gt;"",+Bearbeitung_Behörde_3_VN!D72,"")</f>
        <v/>
      </c>
      <c r="E73" s="247" t="str">
        <f>IF(Bearbeitung_Behörde_3_VN!E72&lt;&gt;"",+Bearbeitung_Behörde_3_VN!E72,"")</f>
        <v/>
      </c>
      <c r="F73" s="248" t="str">
        <f>IF(Bearbeitung_Behörde_3_VN!E72&lt;&gt;"",+Bearbeitung_Behörde_3_VN!C72,"")</f>
        <v/>
      </c>
      <c r="G73" s="248" t="str">
        <f>IF(Bearbeitung_Behörde_3_VN!E72&lt;&gt;"",+Bearbeitung_Behörde_3_VN!G72,"")</f>
        <v/>
      </c>
      <c r="H73" s="242"/>
    </row>
    <row r="74" spans="1:8" x14ac:dyDescent="0.2">
      <c r="A74" s="245" t="str">
        <f>IF(Bearbeitung_Behörde_3_VN!E73&lt;&gt;"",+Bearbeitung_Behörde_3_VN!A73,"")</f>
        <v/>
      </c>
      <c r="B74" s="245" t="str">
        <f>IF(Bearbeitung_Behörde_3_VN!E73&lt;&gt;"",+Bearbeitung_Behörde_3_VN!F73,"")</f>
        <v/>
      </c>
      <c r="C74" s="246" t="str">
        <f>IF(Bearbeitung_Behörde_3_VN!E73&lt;&gt;"",+Bearbeitung_Behörde_3_VN!B73,"")</f>
        <v/>
      </c>
      <c r="D74" s="245" t="str">
        <f>IF(Bearbeitung_Behörde_3_VN!E73&lt;&gt;"",+Bearbeitung_Behörde_3_VN!D73,"")</f>
        <v/>
      </c>
      <c r="E74" s="247" t="str">
        <f>IF(Bearbeitung_Behörde_3_VN!E73&lt;&gt;"",+Bearbeitung_Behörde_3_VN!E73,"")</f>
        <v/>
      </c>
      <c r="F74" s="248" t="str">
        <f>IF(Bearbeitung_Behörde_3_VN!E73&lt;&gt;"",+Bearbeitung_Behörde_3_VN!C73,"")</f>
        <v/>
      </c>
      <c r="G74" s="248" t="str">
        <f>IF(Bearbeitung_Behörde_3_VN!E73&lt;&gt;"",+Bearbeitung_Behörde_3_VN!G73,"")</f>
        <v/>
      </c>
      <c r="H74" s="242"/>
    </row>
    <row r="75" spans="1:8" x14ac:dyDescent="0.2">
      <c r="A75" s="245" t="str">
        <f>IF(Bearbeitung_Behörde_3_VN!E74&lt;&gt;"",+Bearbeitung_Behörde_3_VN!A74,"")</f>
        <v/>
      </c>
      <c r="B75" s="245" t="str">
        <f>IF(Bearbeitung_Behörde_3_VN!E74&lt;&gt;"",+Bearbeitung_Behörde_3_VN!F74,"")</f>
        <v/>
      </c>
      <c r="C75" s="246" t="str">
        <f>IF(Bearbeitung_Behörde_3_VN!E74&lt;&gt;"",+Bearbeitung_Behörde_3_VN!B74,"")</f>
        <v/>
      </c>
      <c r="D75" s="245" t="str">
        <f>IF(Bearbeitung_Behörde_3_VN!E74&lt;&gt;"",+Bearbeitung_Behörde_3_VN!D74,"")</f>
        <v/>
      </c>
      <c r="E75" s="247" t="str">
        <f>IF(Bearbeitung_Behörde_3_VN!E74&lt;&gt;"",+Bearbeitung_Behörde_3_VN!E74,"")</f>
        <v/>
      </c>
      <c r="F75" s="248" t="str">
        <f>IF(Bearbeitung_Behörde_3_VN!E74&lt;&gt;"",+Bearbeitung_Behörde_3_VN!C74,"")</f>
        <v/>
      </c>
      <c r="G75" s="248" t="str">
        <f>IF(Bearbeitung_Behörde_3_VN!E74&lt;&gt;"",+Bearbeitung_Behörde_3_VN!G74,"")</f>
        <v/>
      </c>
      <c r="H75" s="242"/>
    </row>
    <row r="76" spans="1:8" x14ac:dyDescent="0.2">
      <c r="A76" s="245" t="str">
        <f>IF(Bearbeitung_Behörde_3_VN!E75&lt;&gt;"",+Bearbeitung_Behörde_3_VN!A75,"")</f>
        <v/>
      </c>
      <c r="B76" s="245" t="str">
        <f>IF(Bearbeitung_Behörde_3_VN!E75&lt;&gt;"",+Bearbeitung_Behörde_3_VN!F75,"")</f>
        <v/>
      </c>
      <c r="C76" s="246" t="str">
        <f>IF(Bearbeitung_Behörde_3_VN!E75&lt;&gt;"",+Bearbeitung_Behörde_3_VN!B75,"")</f>
        <v/>
      </c>
      <c r="D76" s="245" t="str">
        <f>IF(Bearbeitung_Behörde_3_VN!E75&lt;&gt;"",+Bearbeitung_Behörde_3_VN!D75,"")</f>
        <v/>
      </c>
      <c r="E76" s="247" t="str">
        <f>IF(Bearbeitung_Behörde_3_VN!E75&lt;&gt;"",+Bearbeitung_Behörde_3_VN!E75,"")</f>
        <v/>
      </c>
      <c r="F76" s="248" t="str">
        <f>IF(Bearbeitung_Behörde_3_VN!E75&lt;&gt;"",+Bearbeitung_Behörde_3_VN!C75,"")</f>
        <v/>
      </c>
      <c r="G76" s="248" t="str">
        <f>IF(Bearbeitung_Behörde_3_VN!E75&lt;&gt;"",+Bearbeitung_Behörde_3_VN!G75,"")</f>
        <v/>
      </c>
      <c r="H76" s="242"/>
    </row>
    <row r="77" spans="1:8" x14ac:dyDescent="0.2">
      <c r="A77" s="245" t="str">
        <f>IF(Bearbeitung_Behörde_3_VN!E76&lt;&gt;"",+Bearbeitung_Behörde_3_VN!A76,"")</f>
        <v/>
      </c>
      <c r="B77" s="245" t="str">
        <f>IF(Bearbeitung_Behörde_3_VN!E76&lt;&gt;"",+Bearbeitung_Behörde_3_VN!F76,"")</f>
        <v/>
      </c>
      <c r="C77" s="246" t="str">
        <f>IF(Bearbeitung_Behörde_3_VN!E76&lt;&gt;"",+Bearbeitung_Behörde_3_VN!B76,"")</f>
        <v/>
      </c>
      <c r="D77" s="245" t="str">
        <f>IF(Bearbeitung_Behörde_3_VN!E76&lt;&gt;"",+Bearbeitung_Behörde_3_VN!D76,"")</f>
        <v/>
      </c>
      <c r="E77" s="247" t="str">
        <f>IF(Bearbeitung_Behörde_3_VN!E76&lt;&gt;"",+Bearbeitung_Behörde_3_VN!E76,"")</f>
        <v/>
      </c>
      <c r="F77" s="248" t="str">
        <f>IF(Bearbeitung_Behörde_3_VN!E76&lt;&gt;"",+Bearbeitung_Behörde_3_VN!C76,"")</f>
        <v/>
      </c>
      <c r="G77" s="248" t="str">
        <f>IF(Bearbeitung_Behörde_3_VN!E76&lt;&gt;"",+Bearbeitung_Behörde_3_VN!G76,"")</f>
        <v/>
      </c>
      <c r="H77" s="242"/>
    </row>
    <row r="78" spans="1:8" x14ac:dyDescent="0.2">
      <c r="A78" s="245" t="str">
        <f>IF(Bearbeitung_Behörde_3_VN!E77&lt;&gt;"",+Bearbeitung_Behörde_3_VN!A77,"")</f>
        <v/>
      </c>
      <c r="B78" s="245" t="str">
        <f>IF(Bearbeitung_Behörde_3_VN!E77&lt;&gt;"",+Bearbeitung_Behörde_3_VN!F77,"")</f>
        <v/>
      </c>
      <c r="C78" s="246" t="str">
        <f>IF(Bearbeitung_Behörde_3_VN!E77&lt;&gt;"",+Bearbeitung_Behörde_3_VN!B77,"")</f>
        <v/>
      </c>
      <c r="D78" s="245" t="str">
        <f>IF(Bearbeitung_Behörde_3_VN!E77&lt;&gt;"",+Bearbeitung_Behörde_3_VN!D77,"")</f>
        <v/>
      </c>
      <c r="E78" s="247" t="str">
        <f>IF(Bearbeitung_Behörde_3_VN!E77&lt;&gt;"",+Bearbeitung_Behörde_3_VN!E77,"")</f>
        <v/>
      </c>
      <c r="F78" s="248" t="str">
        <f>IF(Bearbeitung_Behörde_3_VN!E77&lt;&gt;"",+Bearbeitung_Behörde_3_VN!C77,"")</f>
        <v/>
      </c>
      <c r="G78" s="248" t="str">
        <f>IF(Bearbeitung_Behörde_3_VN!E77&lt;&gt;"",+Bearbeitung_Behörde_3_VN!G77,"")</f>
        <v/>
      </c>
      <c r="H78" s="242"/>
    </row>
    <row r="79" spans="1:8" x14ac:dyDescent="0.2">
      <c r="A79" s="245" t="str">
        <f>IF(Bearbeitung_Behörde_3_VN!E78&lt;&gt;"",+Bearbeitung_Behörde_3_VN!A78,"")</f>
        <v/>
      </c>
      <c r="B79" s="245" t="str">
        <f>IF(Bearbeitung_Behörde_3_VN!E78&lt;&gt;"",+Bearbeitung_Behörde_3_VN!F78,"")</f>
        <v/>
      </c>
      <c r="C79" s="246" t="str">
        <f>IF(Bearbeitung_Behörde_3_VN!E78&lt;&gt;"",+Bearbeitung_Behörde_3_VN!B78,"")</f>
        <v/>
      </c>
      <c r="D79" s="245" t="str">
        <f>IF(Bearbeitung_Behörde_3_VN!E78&lt;&gt;"",+Bearbeitung_Behörde_3_VN!D78,"")</f>
        <v/>
      </c>
      <c r="E79" s="247" t="str">
        <f>IF(Bearbeitung_Behörde_3_VN!E78&lt;&gt;"",+Bearbeitung_Behörde_3_VN!E78,"")</f>
        <v/>
      </c>
      <c r="F79" s="248" t="str">
        <f>IF(Bearbeitung_Behörde_3_VN!E78&lt;&gt;"",+Bearbeitung_Behörde_3_VN!C78,"")</f>
        <v/>
      </c>
      <c r="G79" s="248" t="str">
        <f>IF(Bearbeitung_Behörde_3_VN!E78&lt;&gt;"",+Bearbeitung_Behörde_3_VN!G78,"")</f>
        <v/>
      </c>
      <c r="H79" s="242"/>
    </row>
    <row r="80" spans="1:8" x14ac:dyDescent="0.2">
      <c r="A80" s="245" t="str">
        <f>IF(Bearbeitung_Behörde_3_VN!E79&lt;&gt;"",+Bearbeitung_Behörde_3_VN!A79,"")</f>
        <v/>
      </c>
      <c r="B80" s="245" t="str">
        <f>IF(Bearbeitung_Behörde_3_VN!E79&lt;&gt;"",+Bearbeitung_Behörde_3_VN!F79,"")</f>
        <v/>
      </c>
      <c r="C80" s="246" t="str">
        <f>IF(Bearbeitung_Behörde_3_VN!E79&lt;&gt;"",+Bearbeitung_Behörde_3_VN!B79,"")</f>
        <v/>
      </c>
      <c r="D80" s="245" t="str">
        <f>IF(Bearbeitung_Behörde_3_VN!E79&lt;&gt;"",+Bearbeitung_Behörde_3_VN!D79,"")</f>
        <v/>
      </c>
      <c r="E80" s="247" t="str">
        <f>IF(Bearbeitung_Behörde_3_VN!E79&lt;&gt;"",+Bearbeitung_Behörde_3_VN!E79,"")</f>
        <v/>
      </c>
      <c r="F80" s="248" t="str">
        <f>IF(Bearbeitung_Behörde_3_VN!E79&lt;&gt;"",+Bearbeitung_Behörde_3_VN!C79,"")</f>
        <v/>
      </c>
      <c r="G80" s="248" t="str">
        <f>IF(Bearbeitung_Behörde_3_VN!E79&lt;&gt;"",+Bearbeitung_Behörde_3_VN!G79,"")</f>
        <v/>
      </c>
      <c r="H80" s="242"/>
    </row>
    <row r="81" spans="1:8" x14ac:dyDescent="0.2">
      <c r="A81" s="245" t="str">
        <f>IF(Bearbeitung_Behörde_3_VN!E80&lt;&gt;"",+Bearbeitung_Behörde_3_VN!A80,"")</f>
        <v/>
      </c>
      <c r="B81" s="245" t="str">
        <f>IF(Bearbeitung_Behörde_3_VN!E80&lt;&gt;"",+Bearbeitung_Behörde_3_VN!F80,"")</f>
        <v/>
      </c>
      <c r="C81" s="246" t="str">
        <f>IF(Bearbeitung_Behörde_3_VN!E80&lt;&gt;"",+Bearbeitung_Behörde_3_VN!B80,"")</f>
        <v/>
      </c>
      <c r="D81" s="245" t="str">
        <f>IF(Bearbeitung_Behörde_3_VN!E80&lt;&gt;"",+Bearbeitung_Behörde_3_VN!D80,"")</f>
        <v/>
      </c>
      <c r="E81" s="247" t="str">
        <f>IF(Bearbeitung_Behörde_3_VN!E80&lt;&gt;"",+Bearbeitung_Behörde_3_VN!E80,"")</f>
        <v/>
      </c>
      <c r="F81" s="248" t="str">
        <f>IF(Bearbeitung_Behörde_3_VN!E80&lt;&gt;"",+Bearbeitung_Behörde_3_VN!C80,"")</f>
        <v/>
      </c>
      <c r="G81" s="248" t="str">
        <f>IF(Bearbeitung_Behörde_3_VN!E80&lt;&gt;"",+Bearbeitung_Behörde_3_VN!G80,"")</f>
        <v/>
      </c>
      <c r="H81" s="242"/>
    </row>
    <row r="82" spans="1:8" x14ac:dyDescent="0.2">
      <c r="A82" s="245" t="str">
        <f>IF(Bearbeitung_Behörde_3_VN!E81&lt;&gt;"",+Bearbeitung_Behörde_3_VN!A81,"")</f>
        <v/>
      </c>
      <c r="B82" s="245" t="str">
        <f>IF(Bearbeitung_Behörde_3_VN!E81&lt;&gt;"",+Bearbeitung_Behörde_3_VN!F81,"")</f>
        <v/>
      </c>
      <c r="C82" s="246" t="str">
        <f>IF(Bearbeitung_Behörde_3_VN!E81&lt;&gt;"",+Bearbeitung_Behörde_3_VN!B81,"")</f>
        <v/>
      </c>
      <c r="D82" s="245" t="str">
        <f>IF(Bearbeitung_Behörde_3_VN!E81&lt;&gt;"",+Bearbeitung_Behörde_3_VN!D81,"")</f>
        <v/>
      </c>
      <c r="E82" s="247" t="str">
        <f>IF(Bearbeitung_Behörde_3_VN!E81&lt;&gt;"",+Bearbeitung_Behörde_3_VN!E81,"")</f>
        <v/>
      </c>
      <c r="F82" s="248" t="str">
        <f>IF(Bearbeitung_Behörde_3_VN!E81&lt;&gt;"",+Bearbeitung_Behörde_3_VN!C81,"")</f>
        <v/>
      </c>
      <c r="G82" s="248" t="str">
        <f>IF(Bearbeitung_Behörde_3_VN!E81&lt;&gt;"",+Bearbeitung_Behörde_3_VN!G81,"")</f>
        <v/>
      </c>
      <c r="H82" s="242"/>
    </row>
    <row r="83" spans="1:8" x14ac:dyDescent="0.2">
      <c r="A83" s="245" t="str">
        <f>IF(Bearbeitung_Behörde_3_VN!E82&lt;&gt;"",+Bearbeitung_Behörde_3_VN!A82,"")</f>
        <v/>
      </c>
      <c r="B83" s="245" t="str">
        <f>IF(Bearbeitung_Behörde_3_VN!E82&lt;&gt;"",+Bearbeitung_Behörde_3_VN!F82,"")</f>
        <v/>
      </c>
      <c r="C83" s="246" t="str">
        <f>IF(Bearbeitung_Behörde_3_VN!E82&lt;&gt;"",+Bearbeitung_Behörde_3_VN!B82,"")</f>
        <v/>
      </c>
      <c r="D83" s="245" t="str">
        <f>IF(Bearbeitung_Behörde_3_VN!E82&lt;&gt;"",+Bearbeitung_Behörde_3_VN!D82,"")</f>
        <v/>
      </c>
      <c r="E83" s="247" t="str">
        <f>IF(Bearbeitung_Behörde_3_VN!E82&lt;&gt;"",+Bearbeitung_Behörde_3_VN!E82,"")</f>
        <v/>
      </c>
      <c r="F83" s="248" t="str">
        <f>IF(Bearbeitung_Behörde_3_VN!E82&lt;&gt;"",+Bearbeitung_Behörde_3_VN!C82,"")</f>
        <v/>
      </c>
      <c r="G83" s="248" t="str">
        <f>IF(Bearbeitung_Behörde_3_VN!E82&lt;&gt;"",+Bearbeitung_Behörde_3_VN!G82,"")</f>
        <v/>
      </c>
      <c r="H83" s="242"/>
    </row>
    <row r="84" spans="1:8" x14ac:dyDescent="0.2">
      <c r="A84" s="245" t="str">
        <f>IF(Bearbeitung_Behörde_3_VN!E83&lt;&gt;"",+Bearbeitung_Behörde_3_VN!A83,"")</f>
        <v/>
      </c>
      <c r="B84" s="245" t="str">
        <f>IF(Bearbeitung_Behörde_3_VN!E83&lt;&gt;"",+Bearbeitung_Behörde_3_VN!F83,"")</f>
        <v/>
      </c>
      <c r="C84" s="246" t="str">
        <f>IF(Bearbeitung_Behörde_3_VN!E83&lt;&gt;"",+Bearbeitung_Behörde_3_VN!B83,"")</f>
        <v/>
      </c>
      <c r="D84" s="245" t="str">
        <f>IF(Bearbeitung_Behörde_3_VN!E83&lt;&gt;"",+Bearbeitung_Behörde_3_VN!D83,"")</f>
        <v/>
      </c>
      <c r="E84" s="247" t="str">
        <f>IF(Bearbeitung_Behörde_3_VN!E83&lt;&gt;"",+Bearbeitung_Behörde_3_VN!E83,"")</f>
        <v/>
      </c>
      <c r="F84" s="248" t="str">
        <f>IF(Bearbeitung_Behörde_3_VN!E83&lt;&gt;"",+Bearbeitung_Behörde_3_VN!C83,"")</f>
        <v/>
      </c>
      <c r="G84" s="248" t="str">
        <f>IF(Bearbeitung_Behörde_3_VN!E83&lt;&gt;"",+Bearbeitung_Behörde_3_VN!G83,"")</f>
        <v/>
      </c>
      <c r="H84" s="242"/>
    </row>
    <row r="85" spans="1:8" x14ac:dyDescent="0.2">
      <c r="A85" s="245" t="str">
        <f>IF(Bearbeitung_Behörde_3_VN!E84&lt;&gt;"",+Bearbeitung_Behörde_3_VN!A84,"")</f>
        <v/>
      </c>
      <c r="B85" s="245" t="str">
        <f>IF(Bearbeitung_Behörde_3_VN!E84&lt;&gt;"",+Bearbeitung_Behörde_3_VN!F84,"")</f>
        <v/>
      </c>
      <c r="C85" s="246" t="str">
        <f>IF(Bearbeitung_Behörde_3_VN!E84&lt;&gt;"",+Bearbeitung_Behörde_3_VN!B84,"")</f>
        <v/>
      </c>
      <c r="D85" s="245" t="str">
        <f>IF(Bearbeitung_Behörde_3_VN!E84&lt;&gt;"",+Bearbeitung_Behörde_3_VN!D84,"")</f>
        <v/>
      </c>
      <c r="E85" s="247" t="str">
        <f>IF(Bearbeitung_Behörde_3_VN!E84&lt;&gt;"",+Bearbeitung_Behörde_3_VN!E84,"")</f>
        <v/>
      </c>
      <c r="F85" s="248" t="str">
        <f>IF(Bearbeitung_Behörde_3_VN!E84&lt;&gt;"",+Bearbeitung_Behörde_3_VN!C84,"")</f>
        <v/>
      </c>
      <c r="G85" s="248" t="str">
        <f>IF(Bearbeitung_Behörde_3_VN!E84&lt;&gt;"",+Bearbeitung_Behörde_3_VN!G84,"")</f>
        <v/>
      </c>
      <c r="H85" s="242"/>
    </row>
    <row r="86" spans="1:8" x14ac:dyDescent="0.2">
      <c r="A86" s="245" t="str">
        <f>IF(Bearbeitung_Behörde_3_VN!E85&lt;&gt;"",+Bearbeitung_Behörde_3_VN!A85,"")</f>
        <v/>
      </c>
      <c r="B86" s="245" t="str">
        <f>IF(Bearbeitung_Behörde_3_VN!E85&lt;&gt;"",+Bearbeitung_Behörde_3_VN!F85,"")</f>
        <v/>
      </c>
      <c r="C86" s="246" t="str">
        <f>IF(Bearbeitung_Behörde_3_VN!E85&lt;&gt;"",+Bearbeitung_Behörde_3_VN!B85,"")</f>
        <v/>
      </c>
      <c r="D86" s="245" t="str">
        <f>IF(Bearbeitung_Behörde_3_VN!E85&lt;&gt;"",+Bearbeitung_Behörde_3_VN!D85,"")</f>
        <v/>
      </c>
      <c r="E86" s="247" t="str">
        <f>IF(Bearbeitung_Behörde_3_VN!E85&lt;&gt;"",+Bearbeitung_Behörde_3_VN!E85,"")</f>
        <v/>
      </c>
      <c r="F86" s="248" t="str">
        <f>IF(Bearbeitung_Behörde_3_VN!E85&lt;&gt;"",+Bearbeitung_Behörde_3_VN!C85,"")</f>
        <v/>
      </c>
      <c r="G86" s="248" t="str">
        <f>IF(Bearbeitung_Behörde_3_VN!E85&lt;&gt;"",+Bearbeitung_Behörde_3_VN!G85,"")</f>
        <v/>
      </c>
      <c r="H86" s="242"/>
    </row>
    <row r="87" spans="1:8" x14ac:dyDescent="0.2">
      <c r="A87" s="245" t="str">
        <f>IF(Bearbeitung_Behörde_3_VN!E86&lt;&gt;"",+Bearbeitung_Behörde_3_VN!A86,"")</f>
        <v/>
      </c>
      <c r="B87" s="245" t="str">
        <f>IF(Bearbeitung_Behörde_3_VN!E86&lt;&gt;"",+Bearbeitung_Behörde_3_VN!F86,"")</f>
        <v/>
      </c>
      <c r="C87" s="246" t="str">
        <f>IF(Bearbeitung_Behörde_3_VN!E86&lt;&gt;"",+Bearbeitung_Behörde_3_VN!B86,"")</f>
        <v/>
      </c>
      <c r="D87" s="245" t="str">
        <f>IF(Bearbeitung_Behörde_3_VN!E86&lt;&gt;"",+Bearbeitung_Behörde_3_VN!D86,"")</f>
        <v/>
      </c>
      <c r="E87" s="247" t="str">
        <f>IF(Bearbeitung_Behörde_3_VN!E86&lt;&gt;"",+Bearbeitung_Behörde_3_VN!E86,"")</f>
        <v/>
      </c>
      <c r="F87" s="248" t="str">
        <f>IF(Bearbeitung_Behörde_3_VN!E86&lt;&gt;"",+Bearbeitung_Behörde_3_VN!C86,"")</f>
        <v/>
      </c>
      <c r="G87" s="248" t="str">
        <f>IF(Bearbeitung_Behörde_3_VN!E86&lt;&gt;"",+Bearbeitung_Behörde_3_VN!G86,"")</f>
        <v/>
      </c>
      <c r="H87" s="242"/>
    </row>
    <row r="88" spans="1:8" x14ac:dyDescent="0.2">
      <c r="A88" s="245" t="str">
        <f>IF(Bearbeitung_Behörde_3_VN!E87&lt;&gt;"",+Bearbeitung_Behörde_3_VN!A87,"")</f>
        <v/>
      </c>
      <c r="B88" s="245" t="str">
        <f>IF(Bearbeitung_Behörde_3_VN!E87&lt;&gt;"",+Bearbeitung_Behörde_3_VN!F87,"")</f>
        <v/>
      </c>
      <c r="C88" s="246" t="str">
        <f>IF(Bearbeitung_Behörde_3_VN!E87&lt;&gt;"",+Bearbeitung_Behörde_3_VN!B87,"")</f>
        <v/>
      </c>
      <c r="D88" s="245" t="str">
        <f>IF(Bearbeitung_Behörde_3_VN!E87&lt;&gt;"",+Bearbeitung_Behörde_3_VN!D87,"")</f>
        <v/>
      </c>
      <c r="E88" s="247" t="str">
        <f>IF(Bearbeitung_Behörde_3_VN!E87&lt;&gt;"",+Bearbeitung_Behörde_3_VN!E87,"")</f>
        <v/>
      </c>
      <c r="F88" s="248" t="str">
        <f>IF(Bearbeitung_Behörde_3_VN!E87&lt;&gt;"",+Bearbeitung_Behörde_3_VN!C87,"")</f>
        <v/>
      </c>
      <c r="G88" s="248" t="str">
        <f>IF(Bearbeitung_Behörde_3_VN!E87&lt;&gt;"",+Bearbeitung_Behörde_3_VN!G87,"")</f>
        <v/>
      </c>
      <c r="H88" s="242"/>
    </row>
    <row r="89" spans="1:8" x14ac:dyDescent="0.2">
      <c r="A89" s="245" t="str">
        <f>IF(Bearbeitung_Behörde_3_VN!E88&lt;&gt;"",+Bearbeitung_Behörde_3_VN!A88,"")</f>
        <v/>
      </c>
      <c r="B89" s="245" t="str">
        <f>IF(Bearbeitung_Behörde_3_VN!E88&lt;&gt;"",+Bearbeitung_Behörde_3_VN!F88,"")</f>
        <v/>
      </c>
      <c r="C89" s="246" t="str">
        <f>IF(Bearbeitung_Behörde_3_VN!E88&lt;&gt;"",+Bearbeitung_Behörde_3_VN!B88,"")</f>
        <v/>
      </c>
      <c r="D89" s="245" t="str">
        <f>IF(Bearbeitung_Behörde_3_VN!E88&lt;&gt;"",+Bearbeitung_Behörde_3_VN!D88,"")</f>
        <v/>
      </c>
      <c r="E89" s="247" t="str">
        <f>IF(Bearbeitung_Behörde_3_VN!E88&lt;&gt;"",+Bearbeitung_Behörde_3_VN!E88,"")</f>
        <v/>
      </c>
      <c r="F89" s="248" t="str">
        <f>IF(Bearbeitung_Behörde_3_VN!E88&lt;&gt;"",+Bearbeitung_Behörde_3_VN!C88,"")</f>
        <v/>
      </c>
      <c r="G89" s="248" t="str">
        <f>IF(Bearbeitung_Behörde_3_VN!E88&lt;&gt;"",+Bearbeitung_Behörde_3_VN!G88,"")</f>
        <v/>
      </c>
      <c r="H89" s="242"/>
    </row>
    <row r="90" spans="1:8" x14ac:dyDescent="0.2">
      <c r="A90" s="245" t="str">
        <f>IF(Bearbeitung_Behörde_3_VN!E89&lt;&gt;"",+Bearbeitung_Behörde_3_VN!A89,"")</f>
        <v/>
      </c>
      <c r="B90" s="245" t="str">
        <f>IF(Bearbeitung_Behörde_3_VN!E89&lt;&gt;"",+Bearbeitung_Behörde_3_VN!F89,"")</f>
        <v/>
      </c>
      <c r="C90" s="246" t="str">
        <f>IF(Bearbeitung_Behörde_3_VN!E89&lt;&gt;"",+Bearbeitung_Behörde_3_VN!B89,"")</f>
        <v/>
      </c>
      <c r="D90" s="245" t="str">
        <f>IF(Bearbeitung_Behörde_3_VN!E89&lt;&gt;"",+Bearbeitung_Behörde_3_VN!D89,"")</f>
        <v/>
      </c>
      <c r="E90" s="247" t="str">
        <f>IF(Bearbeitung_Behörde_3_VN!E89&lt;&gt;"",+Bearbeitung_Behörde_3_VN!E89,"")</f>
        <v/>
      </c>
      <c r="F90" s="248" t="str">
        <f>IF(Bearbeitung_Behörde_3_VN!E89&lt;&gt;"",+Bearbeitung_Behörde_3_VN!C89,"")</f>
        <v/>
      </c>
      <c r="G90" s="248" t="str">
        <f>IF(Bearbeitung_Behörde_3_VN!E89&lt;&gt;"",+Bearbeitung_Behörde_3_VN!G89,"")</f>
        <v/>
      </c>
      <c r="H90" s="242"/>
    </row>
    <row r="91" spans="1:8" x14ac:dyDescent="0.2">
      <c r="A91" s="245" t="str">
        <f>IF(Bearbeitung_Behörde_3_VN!E90&lt;&gt;"",+Bearbeitung_Behörde_3_VN!A90,"")</f>
        <v/>
      </c>
      <c r="B91" s="245" t="str">
        <f>IF(Bearbeitung_Behörde_3_VN!E90&lt;&gt;"",+Bearbeitung_Behörde_3_VN!F90,"")</f>
        <v/>
      </c>
      <c r="C91" s="246" t="str">
        <f>IF(Bearbeitung_Behörde_3_VN!E90&lt;&gt;"",+Bearbeitung_Behörde_3_VN!B90,"")</f>
        <v/>
      </c>
      <c r="D91" s="245" t="str">
        <f>IF(Bearbeitung_Behörde_3_VN!E90&lt;&gt;"",+Bearbeitung_Behörde_3_VN!D90,"")</f>
        <v/>
      </c>
      <c r="E91" s="247" t="str">
        <f>IF(Bearbeitung_Behörde_3_VN!E90&lt;&gt;"",+Bearbeitung_Behörde_3_VN!E90,"")</f>
        <v/>
      </c>
      <c r="F91" s="248" t="str">
        <f>IF(Bearbeitung_Behörde_3_VN!E90&lt;&gt;"",+Bearbeitung_Behörde_3_VN!C90,"")</f>
        <v/>
      </c>
      <c r="G91" s="248" t="str">
        <f>IF(Bearbeitung_Behörde_3_VN!E90&lt;&gt;"",+Bearbeitung_Behörde_3_VN!G90,"")</f>
        <v/>
      </c>
      <c r="H91" s="242"/>
    </row>
    <row r="92" spans="1:8" x14ac:dyDescent="0.2">
      <c r="A92" s="245" t="str">
        <f>IF(Bearbeitung_Behörde_3_VN!E91&lt;&gt;"",+Bearbeitung_Behörde_3_VN!A91,"")</f>
        <v/>
      </c>
      <c r="B92" s="245" t="str">
        <f>IF(Bearbeitung_Behörde_3_VN!E91&lt;&gt;"",+Bearbeitung_Behörde_3_VN!F91,"")</f>
        <v/>
      </c>
      <c r="C92" s="246" t="str">
        <f>IF(Bearbeitung_Behörde_3_VN!E91&lt;&gt;"",+Bearbeitung_Behörde_3_VN!B91,"")</f>
        <v/>
      </c>
      <c r="D92" s="245" t="str">
        <f>IF(Bearbeitung_Behörde_3_VN!E91&lt;&gt;"",+Bearbeitung_Behörde_3_VN!D91,"")</f>
        <v/>
      </c>
      <c r="E92" s="247" t="str">
        <f>IF(Bearbeitung_Behörde_3_VN!E91&lt;&gt;"",+Bearbeitung_Behörde_3_VN!E91,"")</f>
        <v/>
      </c>
      <c r="F92" s="248" t="str">
        <f>IF(Bearbeitung_Behörde_3_VN!E91&lt;&gt;"",+Bearbeitung_Behörde_3_VN!C91,"")</f>
        <v/>
      </c>
      <c r="G92" s="248" t="str">
        <f>IF(Bearbeitung_Behörde_3_VN!E91&lt;&gt;"",+Bearbeitung_Behörde_3_VN!G91,"")</f>
        <v/>
      </c>
      <c r="H92" s="242"/>
    </row>
    <row r="93" spans="1:8" x14ac:dyDescent="0.2">
      <c r="A93" s="245" t="str">
        <f>IF(Bearbeitung_Behörde_3_VN!E92&lt;&gt;"",+Bearbeitung_Behörde_3_VN!A92,"")</f>
        <v/>
      </c>
      <c r="B93" s="245" t="str">
        <f>IF(Bearbeitung_Behörde_3_VN!E92&lt;&gt;"",+Bearbeitung_Behörde_3_VN!F92,"")</f>
        <v/>
      </c>
      <c r="C93" s="246" t="str">
        <f>IF(Bearbeitung_Behörde_3_VN!E92&lt;&gt;"",+Bearbeitung_Behörde_3_VN!B92,"")</f>
        <v/>
      </c>
      <c r="D93" s="245" t="str">
        <f>IF(Bearbeitung_Behörde_3_VN!E92&lt;&gt;"",+Bearbeitung_Behörde_3_VN!D92,"")</f>
        <v/>
      </c>
      <c r="E93" s="247" t="str">
        <f>IF(Bearbeitung_Behörde_3_VN!E92&lt;&gt;"",+Bearbeitung_Behörde_3_VN!E92,"")</f>
        <v/>
      </c>
      <c r="F93" s="248" t="str">
        <f>IF(Bearbeitung_Behörde_3_VN!E92&lt;&gt;"",+Bearbeitung_Behörde_3_VN!C92,"")</f>
        <v/>
      </c>
      <c r="G93" s="248" t="str">
        <f>IF(Bearbeitung_Behörde_3_VN!E92&lt;&gt;"",+Bearbeitung_Behörde_3_VN!G92,"")</f>
        <v/>
      </c>
      <c r="H93" s="242"/>
    </row>
    <row r="94" spans="1:8" x14ac:dyDescent="0.2">
      <c r="A94" s="245" t="str">
        <f>IF(Bearbeitung_Behörde_3_VN!E93&lt;&gt;"",+Bearbeitung_Behörde_3_VN!A93,"")</f>
        <v/>
      </c>
      <c r="B94" s="245" t="str">
        <f>IF(Bearbeitung_Behörde_3_VN!E93&lt;&gt;"",+Bearbeitung_Behörde_3_VN!F93,"")</f>
        <v/>
      </c>
      <c r="C94" s="246" t="str">
        <f>IF(Bearbeitung_Behörde_3_VN!E93&lt;&gt;"",+Bearbeitung_Behörde_3_VN!B93,"")</f>
        <v/>
      </c>
      <c r="D94" s="245" t="str">
        <f>IF(Bearbeitung_Behörde_3_VN!E93&lt;&gt;"",+Bearbeitung_Behörde_3_VN!D93,"")</f>
        <v/>
      </c>
      <c r="E94" s="247" t="str">
        <f>IF(Bearbeitung_Behörde_3_VN!E93&lt;&gt;"",+Bearbeitung_Behörde_3_VN!E93,"")</f>
        <v/>
      </c>
      <c r="F94" s="248" t="str">
        <f>IF(Bearbeitung_Behörde_3_VN!E93&lt;&gt;"",+Bearbeitung_Behörde_3_VN!C93,"")</f>
        <v/>
      </c>
      <c r="G94" s="248" t="str">
        <f>IF(Bearbeitung_Behörde_3_VN!E93&lt;&gt;"",+Bearbeitung_Behörde_3_VN!G93,"")</f>
        <v/>
      </c>
      <c r="H94" s="242"/>
    </row>
    <row r="95" spans="1:8" x14ac:dyDescent="0.2">
      <c r="A95" s="245" t="str">
        <f>IF(Bearbeitung_Behörde_3_VN!E94&lt;&gt;"",+Bearbeitung_Behörde_3_VN!A94,"")</f>
        <v/>
      </c>
      <c r="B95" s="245" t="str">
        <f>IF(Bearbeitung_Behörde_3_VN!E94&lt;&gt;"",+Bearbeitung_Behörde_3_VN!F94,"")</f>
        <v/>
      </c>
      <c r="C95" s="246" t="str">
        <f>IF(Bearbeitung_Behörde_3_VN!E94&lt;&gt;"",+Bearbeitung_Behörde_3_VN!B94,"")</f>
        <v/>
      </c>
      <c r="D95" s="245" t="str">
        <f>IF(Bearbeitung_Behörde_3_VN!E94&lt;&gt;"",+Bearbeitung_Behörde_3_VN!D94,"")</f>
        <v/>
      </c>
      <c r="E95" s="247" t="str">
        <f>IF(Bearbeitung_Behörde_3_VN!E94&lt;&gt;"",+Bearbeitung_Behörde_3_VN!E94,"")</f>
        <v/>
      </c>
      <c r="F95" s="248" t="str">
        <f>IF(Bearbeitung_Behörde_3_VN!E94&lt;&gt;"",+Bearbeitung_Behörde_3_VN!C94,"")</f>
        <v/>
      </c>
      <c r="G95" s="248" t="str">
        <f>IF(Bearbeitung_Behörde_3_VN!E94&lt;&gt;"",+Bearbeitung_Behörde_3_VN!G94,"")</f>
        <v/>
      </c>
      <c r="H95" s="242"/>
    </row>
    <row r="96" spans="1:8" x14ac:dyDescent="0.2">
      <c r="A96" s="245" t="str">
        <f>IF(Bearbeitung_Behörde_3_VN!E95&lt;&gt;"",+Bearbeitung_Behörde_3_VN!A95,"")</f>
        <v/>
      </c>
      <c r="B96" s="245" t="str">
        <f>IF(Bearbeitung_Behörde_3_VN!E95&lt;&gt;"",+Bearbeitung_Behörde_3_VN!F95,"")</f>
        <v/>
      </c>
      <c r="C96" s="246" t="str">
        <f>IF(Bearbeitung_Behörde_3_VN!E95&lt;&gt;"",+Bearbeitung_Behörde_3_VN!B95,"")</f>
        <v/>
      </c>
      <c r="D96" s="245" t="str">
        <f>IF(Bearbeitung_Behörde_3_VN!E95&lt;&gt;"",+Bearbeitung_Behörde_3_VN!D95,"")</f>
        <v/>
      </c>
      <c r="E96" s="247" t="str">
        <f>IF(Bearbeitung_Behörde_3_VN!E95&lt;&gt;"",+Bearbeitung_Behörde_3_VN!E95,"")</f>
        <v/>
      </c>
      <c r="F96" s="248" t="str">
        <f>IF(Bearbeitung_Behörde_3_VN!E95&lt;&gt;"",+Bearbeitung_Behörde_3_VN!C95,"")</f>
        <v/>
      </c>
      <c r="G96" s="248" t="str">
        <f>IF(Bearbeitung_Behörde_3_VN!E95&lt;&gt;"",+Bearbeitung_Behörde_3_VN!G95,"")</f>
        <v/>
      </c>
      <c r="H96" s="242"/>
    </row>
    <row r="97" spans="1:8" x14ac:dyDescent="0.2">
      <c r="A97" s="245" t="str">
        <f>IF(Bearbeitung_Behörde_3_VN!E96&lt;&gt;"",+Bearbeitung_Behörde_3_VN!A96,"")</f>
        <v/>
      </c>
      <c r="B97" s="245" t="str">
        <f>IF(Bearbeitung_Behörde_3_VN!E96&lt;&gt;"",+Bearbeitung_Behörde_3_VN!F96,"")</f>
        <v/>
      </c>
      <c r="C97" s="246" t="str">
        <f>IF(Bearbeitung_Behörde_3_VN!E96&lt;&gt;"",+Bearbeitung_Behörde_3_VN!B96,"")</f>
        <v/>
      </c>
      <c r="D97" s="245" t="str">
        <f>IF(Bearbeitung_Behörde_3_VN!E96&lt;&gt;"",+Bearbeitung_Behörde_3_VN!D96,"")</f>
        <v/>
      </c>
      <c r="E97" s="247" t="str">
        <f>IF(Bearbeitung_Behörde_3_VN!E96&lt;&gt;"",+Bearbeitung_Behörde_3_VN!E96,"")</f>
        <v/>
      </c>
      <c r="F97" s="248" t="str">
        <f>IF(Bearbeitung_Behörde_3_VN!E96&lt;&gt;"",+Bearbeitung_Behörde_3_VN!C96,"")</f>
        <v/>
      </c>
      <c r="G97" s="248" t="str">
        <f>IF(Bearbeitung_Behörde_3_VN!E96&lt;&gt;"",+Bearbeitung_Behörde_3_VN!G96,"")</f>
        <v/>
      </c>
      <c r="H97" s="242"/>
    </row>
    <row r="98" spans="1:8" x14ac:dyDescent="0.2">
      <c r="A98" s="245" t="str">
        <f>IF(Bearbeitung_Behörde_3_VN!E97&lt;&gt;"",+Bearbeitung_Behörde_3_VN!A97,"")</f>
        <v/>
      </c>
      <c r="B98" s="245" t="str">
        <f>IF(Bearbeitung_Behörde_3_VN!E97&lt;&gt;"",+Bearbeitung_Behörde_3_VN!F97,"")</f>
        <v/>
      </c>
      <c r="C98" s="246" t="str">
        <f>IF(Bearbeitung_Behörde_3_VN!E97&lt;&gt;"",+Bearbeitung_Behörde_3_VN!B97,"")</f>
        <v/>
      </c>
      <c r="D98" s="245" t="str">
        <f>IF(Bearbeitung_Behörde_3_VN!E97&lt;&gt;"",+Bearbeitung_Behörde_3_VN!D97,"")</f>
        <v/>
      </c>
      <c r="E98" s="247" t="str">
        <f>IF(Bearbeitung_Behörde_3_VN!E97&lt;&gt;"",+Bearbeitung_Behörde_3_VN!E97,"")</f>
        <v/>
      </c>
      <c r="F98" s="248" t="str">
        <f>IF(Bearbeitung_Behörde_3_VN!E97&lt;&gt;"",+Bearbeitung_Behörde_3_VN!C97,"")</f>
        <v/>
      </c>
      <c r="G98" s="248" t="str">
        <f>IF(Bearbeitung_Behörde_3_VN!E97&lt;&gt;"",+Bearbeitung_Behörde_3_VN!G97,"")</f>
        <v/>
      </c>
      <c r="H98" s="242"/>
    </row>
    <row r="99" spans="1:8" x14ac:dyDescent="0.2">
      <c r="A99" s="245" t="str">
        <f>IF(Bearbeitung_Behörde_3_VN!E98&lt;&gt;"",+Bearbeitung_Behörde_3_VN!A98,"")</f>
        <v/>
      </c>
      <c r="B99" s="245" t="str">
        <f>IF(Bearbeitung_Behörde_3_VN!E98&lt;&gt;"",+Bearbeitung_Behörde_3_VN!F98,"")</f>
        <v/>
      </c>
      <c r="C99" s="246" t="str">
        <f>IF(Bearbeitung_Behörde_3_VN!E98&lt;&gt;"",+Bearbeitung_Behörde_3_VN!B98,"")</f>
        <v/>
      </c>
      <c r="D99" s="245" t="str">
        <f>IF(Bearbeitung_Behörde_3_VN!E98&lt;&gt;"",+Bearbeitung_Behörde_3_VN!D98,"")</f>
        <v/>
      </c>
      <c r="E99" s="247" t="str">
        <f>IF(Bearbeitung_Behörde_3_VN!E98&lt;&gt;"",+Bearbeitung_Behörde_3_VN!E98,"")</f>
        <v/>
      </c>
      <c r="F99" s="248" t="str">
        <f>IF(Bearbeitung_Behörde_3_VN!E98&lt;&gt;"",+Bearbeitung_Behörde_3_VN!C98,"")</f>
        <v/>
      </c>
      <c r="G99" s="248" t="str">
        <f>IF(Bearbeitung_Behörde_3_VN!E98&lt;&gt;"",+Bearbeitung_Behörde_3_VN!G98,"")</f>
        <v/>
      </c>
      <c r="H99" s="242"/>
    </row>
    <row r="100" spans="1:8" x14ac:dyDescent="0.2">
      <c r="A100" s="245" t="str">
        <f>IF(Bearbeitung_Behörde_3_VN!E99&lt;&gt;"",+Bearbeitung_Behörde_3_VN!A99,"")</f>
        <v/>
      </c>
      <c r="B100" s="245" t="str">
        <f>IF(Bearbeitung_Behörde_3_VN!E99&lt;&gt;"",+Bearbeitung_Behörde_3_VN!F99,"")</f>
        <v/>
      </c>
      <c r="C100" s="246" t="str">
        <f>IF(Bearbeitung_Behörde_3_VN!E99&lt;&gt;"",+Bearbeitung_Behörde_3_VN!B99,"")</f>
        <v/>
      </c>
      <c r="D100" s="245" t="str">
        <f>IF(Bearbeitung_Behörde_3_VN!E99&lt;&gt;"",+Bearbeitung_Behörde_3_VN!D99,"")</f>
        <v/>
      </c>
      <c r="E100" s="247" t="str">
        <f>IF(Bearbeitung_Behörde_3_VN!E99&lt;&gt;"",+Bearbeitung_Behörde_3_VN!E99,"")</f>
        <v/>
      </c>
      <c r="F100" s="248" t="str">
        <f>IF(Bearbeitung_Behörde_3_VN!E99&lt;&gt;"",+Bearbeitung_Behörde_3_VN!C99,"")</f>
        <v/>
      </c>
      <c r="G100" s="248" t="str">
        <f>IF(Bearbeitung_Behörde_3_VN!E99&lt;&gt;"",+Bearbeitung_Behörde_3_VN!G99,"")</f>
        <v/>
      </c>
      <c r="H100" s="242"/>
    </row>
    <row r="101" spans="1:8" x14ac:dyDescent="0.2">
      <c r="A101" s="245" t="str">
        <f>IF(Bearbeitung_Behörde_3_VN!E100&lt;&gt;"",+Bearbeitung_Behörde_3_VN!A100,"")</f>
        <v/>
      </c>
      <c r="B101" s="245" t="str">
        <f>IF(Bearbeitung_Behörde_3_VN!E100&lt;&gt;"",+Bearbeitung_Behörde_3_VN!F100,"")</f>
        <v/>
      </c>
      <c r="C101" s="246" t="str">
        <f>IF(Bearbeitung_Behörde_3_VN!E100&lt;&gt;"",+Bearbeitung_Behörde_3_VN!B100,"")</f>
        <v/>
      </c>
      <c r="D101" s="245" t="str">
        <f>IF(Bearbeitung_Behörde_3_VN!E100&lt;&gt;"",+Bearbeitung_Behörde_3_VN!D100,"")</f>
        <v/>
      </c>
      <c r="E101" s="247" t="str">
        <f>IF(Bearbeitung_Behörde_3_VN!E100&lt;&gt;"",+Bearbeitung_Behörde_3_VN!E100,"")</f>
        <v/>
      </c>
      <c r="F101" s="248" t="str">
        <f>IF(Bearbeitung_Behörde_3_VN!E100&lt;&gt;"",+Bearbeitung_Behörde_3_VN!C100,"")</f>
        <v/>
      </c>
      <c r="G101" s="248" t="str">
        <f>IF(Bearbeitung_Behörde_3_VN!E100&lt;&gt;"",+Bearbeitung_Behörde_3_VN!G100,"")</f>
        <v/>
      </c>
      <c r="H101" s="242"/>
    </row>
    <row r="102" spans="1:8" x14ac:dyDescent="0.2">
      <c r="A102" s="245" t="str">
        <f>IF(Bearbeitung_Behörde_3_VN!E101&lt;&gt;"",+Bearbeitung_Behörde_3_VN!A101,"")</f>
        <v/>
      </c>
      <c r="B102" s="245" t="str">
        <f>IF(Bearbeitung_Behörde_3_VN!E101&lt;&gt;"",+Bearbeitung_Behörde_3_VN!F101,"")</f>
        <v/>
      </c>
      <c r="C102" s="246" t="str">
        <f>IF(Bearbeitung_Behörde_3_VN!E101&lt;&gt;"",+Bearbeitung_Behörde_3_VN!B101,"")</f>
        <v/>
      </c>
      <c r="D102" s="245" t="str">
        <f>IF(Bearbeitung_Behörde_3_VN!E101&lt;&gt;"",+Bearbeitung_Behörde_3_VN!D101,"")</f>
        <v/>
      </c>
      <c r="E102" s="247" t="str">
        <f>IF(Bearbeitung_Behörde_3_VN!E101&lt;&gt;"",+Bearbeitung_Behörde_3_VN!E101,"")</f>
        <v/>
      </c>
      <c r="F102" s="248" t="str">
        <f>IF(Bearbeitung_Behörde_3_VN!E101&lt;&gt;"",+Bearbeitung_Behörde_3_VN!C101,"")</f>
        <v/>
      </c>
      <c r="G102" s="248" t="str">
        <f>IF(Bearbeitung_Behörde_3_VN!E101&lt;&gt;"",+Bearbeitung_Behörde_3_VN!G101,"")</f>
        <v/>
      </c>
      <c r="H102" s="242"/>
    </row>
    <row r="103" spans="1:8" x14ac:dyDescent="0.2">
      <c r="A103" s="245" t="str">
        <f>IF(Bearbeitung_Behörde_3_VN!E102&lt;&gt;"",+Bearbeitung_Behörde_3_VN!A102,"")</f>
        <v/>
      </c>
      <c r="B103" s="245" t="str">
        <f>IF(Bearbeitung_Behörde_3_VN!E102&lt;&gt;"",+Bearbeitung_Behörde_3_VN!F102,"")</f>
        <v/>
      </c>
      <c r="C103" s="246" t="str">
        <f>IF(Bearbeitung_Behörde_3_VN!E102&lt;&gt;"",+Bearbeitung_Behörde_3_VN!B102,"")</f>
        <v/>
      </c>
      <c r="D103" s="245" t="str">
        <f>IF(Bearbeitung_Behörde_3_VN!E102&lt;&gt;"",+Bearbeitung_Behörde_3_VN!D102,"")</f>
        <v/>
      </c>
      <c r="E103" s="247" t="str">
        <f>IF(Bearbeitung_Behörde_3_VN!E102&lt;&gt;"",+Bearbeitung_Behörde_3_VN!E102,"")</f>
        <v/>
      </c>
      <c r="F103" s="248" t="str">
        <f>IF(Bearbeitung_Behörde_3_VN!E102&lt;&gt;"",+Bearbeitung_Behörde_3_VN!C102,"")</f>
        <v/>
      </c>
      <c r="G103" s="248" t="str">
        <f>IF(Bearbeitung_Behörde_3_VN!E102&lt;&gt;"",+Bearbeitung_Behörde_3_VN!G102,"")</f>
        <v/>
      </c>
      <c r="H103" s="242"/>
    </row>
    <row r="104" spans="1:8" x14ac:dyDescent="0.2">
      <c r="A104" s="245" t="str">
        <f>IF(Bearbeitung_Behörde_3_VN!E103&lt;&gt;"",+Bearbeitung_Behörde_3_VN!A103,"")</f>
        <v/>
      </c>
      <c r="B104" s="245" t="str">
        <f>IF(Bearbeitung_Behörde_3_VN!E103&lt;&gt;"",+Bearbeitung_Behörde_3_VN!F103,"")</f>
        <v/>
      </c>
      <c r="C104" s="246" t="str">
        <f>IF(Bearbeitung_Behörde_3_VN!E103&lt;&gt;"",+Bearbeitung_Behörde_3_VN!B103,"")</f>
        <v/>
      </c>
      <c r="D104" s="245" t="str">
        <f>IF(Bearbeitung_Behörde_3_VN!E103&lt;&gt;"",+Bearbeitung_Behörde_3_VN!D103,"")</f>
        <v/>
      </c>
      <c r="E104" s="247" t="str">
        <f>IF(Bearbeitung_Behörde_3_VN!E103&lt;&gt;"",+Bearbeitung_Behörde_3_VN!E103,"")</f>
        <v/>
      </c>
      <c r="F104" s="248" t="str">
        <f>IF(Bearbeitung_Behörde_3_VN!E103&lt;&gt;"",+Bearbeitung_Behörde_3_VN!C103,"")</f>
        <v/>
      </c>
      <c r="G104" s="248" t="str">
        <f>IF(Bearbeitung_Behörde_3_VN!E103&lt;&gt;"",+Bearbeitung_Behörde_3_VN!G103,"")</f>
        <v/>
      </c>
      <c r="H104" s="242"/>
    </row>
    <row r="105" spans="1:8" x14ac:dyDescent="0.2">
      <c r="A105" s="245" t="str">
        <f>IF(Bearbeitung_Behörde_3_VN!E104&lt;&gt;"",+Bearbeitung_Behörde_3_VN!A104,"")</f>
        <v/>
      </c>
      <c r="B105" s="245" t="str">
        <f>IF(Bearbeitung_Behörde_3_VN!E104&lt;&gt;"",+Bearbeitung_Behörde_3_VN!F104,"")</f>
        <v/>
      </c>
      <c r="C105" s="246" t="str">
        <f>IF(Bearbeitung_Behörde_3_VN!E104&lt;&gt;"",+Bearbeitung_Behörde_3_VN!B104,"")</f>
        <v/>
      </c>
      <c r="D105" s="245" t="str">
        <f>IF(Bearbeitung_Behörde_3_VN!E104&lt;&gt;"",+Bearbeitung_Behörde_3_VN!D104,"")</f>
        <v/>
      </c>
      <c r="E105" s="247" t="str">
        <f>IF(Bearbeitung_Behörde_3_VN!E104&lt;&gt;"",+Bearbeitung_Behörde_3_VN!E104,"")</f>
        <v/>
      </c>
      <c r="F105" s="248" t="str">
        <f>IF(Bearbeitung_Behörde_3_VN!E104&lt;&gt;"",+Bearbeitung_Behörde_3_VN!C104,"")</f>
        <v/>
      </c>
      <c r="G105" s="248" t="str">
        <f>IF(Bearbeitung_Behörde_3_VN!E104&lt;&gt;"",+Bearbeitung_Behörde_3_VN!G104,"")</f>
        <v/>
      </c>
      <c r="H105" s="242"/>
    </row>
    <row r="106" spans="1:8" x14ac:dyDescent="0.2">
      <c r="A106" s="245" t="str">
        <f>IF(Bearbeitung_Behörde_3_VN!E105&lt;&gt;"",+Bearbeitung_Behörde_3_VN!A105,"")</f>
        <v/>
      </c>
      <c r="B106" s="245" t="str">
        <f>IF(Bearbeitung_Behörde_3_VN!E105&lt;&gt;"",+Bearbeitung_Behörde_3_VN!F105,"")</f>
        <v/>
      </c>
      <c r="C106" s="246" t="str">
        <f>IF(Bearbeitung_Behörde_3_VN!E105&lt;&gt;"",+Bearbeitung_Behörde_3_VN!B105,"")</f>
        <v/>
      </c>
      <c r="D106" s="245" t="str">
        <f>IF(Bearbeitung_Behörde_3_VN!E105&lt;&gt;"",+Bearbeitung_Behörde_3_VN!D105,"")</f>
        <v/>
      </c>
      <c r="E106" s="247" t="str">
        <f>IF(Bearbeitung_Behörde_3_VN!E105&lt;&gt;"",+Bearbeitung_Behörde_3_VN!E105,"")</f>
        <v/>
      </c>
      <c r="F106" s="248" t="str">
        <f>IF(Bearbeitung_Behörde_3_VN!E105&lt;&gt;"",+Bearbeitung_Behörde_3_VN!C105,"")</f>
        <v/>
      </c>
      <c r="G106" s="248" t="str">
        <f>IF(Bearbeitung_Behörde_3_VN!E105&lt;&gt;"",+Bearbeitung_Behörde_3_VN!G105,"")</f>
        <v/>
      </c>
      <c r="H106" s="242"/>
    </row>
    <row r="107" spans="1:8" x14ac:dyDescent="0.2">
      <c r="A107" s="245" t="str">
        <f>IF(Bearbeitung_Behörde_3_VN!E106&lt;&gt;"",+Bearbeitung_Behörde_3_VN!A106,"")</f>
        <v/>
      </c>
      <c r="B107" s="245" t="str">
        <f>IF(Bearbeitung_Behörde_3_VN!E106&lt;&gt;"",+Bearbeitung_Behörde_3_VN!F106,"")</f>
        <v/>
      </c>
      <c r="C107" s="246" t="str">
        <f>IF(Bearbeitung_Behörde_3_VN!E106&lt;&gt;"",+Bearbeitung_Behörde_3_VN!B106,"")</f>
        <v/>
      </c>
      <c r="D107" s="245" t="str">
        <f>IF(Bearbeitung_Behörde_3_VN!E106&lt;&gt;"",+Bearbeitung_Behörde_3_VN!D106,"")</f>
        <v/>
      </c>
      <c r="E107" s="247" t="str">
        <f>IF(Bearbeitung_Behörde_3_VN!E106&lt;&gt;"",+Bearbeitung_Behörde_3_VN!E106,"")</f>
        <v/>
      </c>
      <c r="F107" s="248" t="str">
        <f>IF(Bearbeitung_Behörde_3_VN!E106&lt;&gt;"",+Bearbeitung_Behörde_3_VN!C106,"")</f>
        <v/>
      </c>
      <c r="G107" s="248" t="str">
        <f>IF(Bearbeitung_Behörde_3_VN!E106&lt;&gt;"",+Bearbeitung_Behörde_3_VN!G106,"")</f>
        <v/>
      </c>
      <c r="H107" s="242"/>
    </row>
    <row r="108" spans="1:8" x14ac:dyDescent="0.2">
      <c r="A108" s="245" t="str">
        <f>IF(Bearbeitung_Behörde_3_VN!E107&lt;&gt;"",+Bearbeitung_Behörde_3_VN!A107,"")</f>
        <v/>
      </c>
      <c r="B108" s="245" t="str">
        <f>IF(Bearbeitung_Behörde_3_VN!E107&lt;&gt;"",+Bearbeitung_Behörde_3_VN!F107,"")</f>
        <v/>
      </c>
      <c r="C108" s="246" t="str">
        <f>IF(Bearbeitung_Behörde_3_VN!E107&lt;&gt;"",+Bearbeitung_Behörde_3_VN!B107,"")</f>
        <v/>
      </c>
      <c r="D108" s="245" t="str">
        <f>IF(Bearbeitung_Behörde_3_VN!E107&lt;&gt;"",+Bearbeitung_Behörde_3_VN!D107,"")</f>
        <v/>
      </c>
      <c r="E108" s="247" t="str">
        <f>IF(Bearbeitung_Behörde_3_VN!E107&lt;&gt;"",+Bearbeitung_Behörde_3_VN!E107,"")</f>
        <v/>
      </c>
      <c r="F108" s="248" t="str">
        <f>IF(Bearbeitung_Behörde_3_VN!E107&lt;&gt;"",+Bearbeitung_Behörde_3_VN!C107,"")</f>
        <v/>
      </c>
      <c r="G108" s="248" t="str">
        <f>IF(Bearbeitung_Behörde_3_VN!E107&lt;&gt;"",+Bearbeitung_Behörde_3_VN!G107,"")</f>
        <v/>
      </c>
      <c r="H108" s="242"/>
    </row>
    <row r="109" spans="1:8" x14ac:dyDescent="0.2">
      <c r="A109" s="245" t="str">
        <f>IF(Bearbeitung_Behörde_3_VN!E108&lt;&gt;"",+Bearbeitung_Behörde_3_VN!A108,"")</f>
        <v/>
      </c>
      <c r="B109" s="245" t="str">
        <f>IF(Bearbeitung_Behörde_3_VN!E108&lt;&gt;"",+Bearbeitung_Behörde_3_VN!F108,"")</f>
        <v/>
      </c>
      <c r="C109" s="246" t="str">
        <f>IF(Bearbeitung_Behörde_3_VN!E108&lt;&gt;"",+Bearbeitung_Behörde_3_VN!B108,"")</f>
        <v/>
      </c>
      <c r="D109" s="245" t="str">
        <f>IF(Bearbeitung_Behörde_3_VN!E108&lt;&gt;"",+Bearbeitung_Behörde_3_VN!D108,"")</f>
        <v/>
      </c>
      <c r="E109" s="247" t="str">
        <f>IF(Bearbeitung_Behörde_3_VN!E108&lt;&gt;"",+Bearbeitung_Behörde_3_VN!E108,"")</f>
        <v/>
      </c>
      <c r="F109" s="248" t="str">
        <f>IF(Bearbeitung_Behörde_3_VN!E108&lt;&gt;"",+Bearbeitung_Behörde_3_VN!C108,"")</f>
        <v/>
      </c>
      <c r="G109" s="248" t="str">
        <f>IF(Bearbeitung_Behörde_3_VN!E108&lt;&gt;"",+Bearbeitung_Behörde_3_VN!G108,"")</f>
        <v/>
      </c>
      <c r="H109" s="242"/>
    </row>
    <row r="110" spans="1:8" x14ac:dyDescent="0.2">
      <c r="A110" s="245" t="str">
        <f>IF(Bearbeitung_Behörde_3_VN!E109&lt;&gt;"",+Bearbeitung_Behörde_3_VN!A109,"")</f>
        <v/>
      </c>
      <c r="B110" s="245" t="str">
        <f>IF(Bearbeitung_Behörde_3_VN!E109&lt;&gt;"",+Bearbeitung_Behörde_3_VN!F109,"")</f>
        <v/>
      </c>
      <c r="C110" s="246" t="str">
        <f>IF(Bearbeitung_Behörde_3_VN!E109&lt;&gt;"",+Bearbeitung_Behörde_3_VN!B109,"")</f>
        <v/>
      </c>
      <c r="D110" s="245" t="str">
        <f>IF(Bearbeitung_Behörde_3_VN!E109&lt;&gt;"",+Bearbeitung_Behörde_3_VN!D109,"")</f>
        <v/>
      </c>
      <c r="E110" s="247" t="str">
        <f>IF(Bearbeitung_Behörde_3_VN!E109&lt;&gt;"",+Bearbeitung_Behörde_3_VN!E109,"")</f>
        <v/>
      </c>
      <c r="F110" s="248" t="str">
        <f>IF(Bearbeitung_Behörde_3_VN!E109&lt;&gt;"",+Bearbeitung_Behörde_3_VN!C109,"")</f>
        <v/>
      </c>
      <c r="G110" s="248" t="str">
        <f>IF(Bearbeitung_Behörde_3_VN!E109&lt;&gt;"",+Bearbeitung_Behörde_3_VN!G109,"")</f>
        <v/>
      </c>
      <c r="H110" s="242"/>
    </row>
    <row r="111" spans="1:8" x14ac:dyDescent="0.2">
      <c r="A111" s="245" t="str">
        <f>IF(Bearbeitung_Behörde_3_VN!E110&lt;&gt;"",+Bearbeitung_Behörde_3_VN!A110,"")</f>
        <v/>
      </c>
      <c r="B111" s="245" t="str">
        <f>IF(Bearbeitung_Behörde_3_VN!E110&lt;&gt;"",+Bearbeitung_Behörde_3_VN!F110,"")</f>
        <v/>
      </c>
      <c r="C111" s="246" t="str">
        <f>IF(Bearbeitung_Behörde_3_VN!E110&lt;&gt;"",+Bearbeitung_Behörde_3_VN!B110,"")</f>
        <v/>
      </c>
      <c r="D111" s="245" t="str">
        <f>IF(Bearbeitung_Behörde_3_VN!E110&lt;&gt;"",+Bearbeitung_Behörde_3_VN!D110,"")</f>
        <v/>
      </c>
      <c r="E111" s="247" t="str">
        <f>IF(Bearbeitung_Behörde_3_VN!E110&lt;&gt;"",+Bearbeitung_Behörde_3_VN!E110,"")</f>
        <v/>
      </c>
      <c r="F111" s="248" t="str">
        <f>IF(Bearbeitung_Behörde_3_VN!E110&lt;&gt;"",+Bearbeitung_Behörde_3_VN!C110,"")</f>
        <v/>
      </c>
      <c r="G111" s="248" t="str">
        <f>IF(Bearbeitung_Behörde_3_VN!E110&lt;&gt;"",+Bearbeitung_Behörde_3_VN!G110,"")</f>
        <v/>
      </c>
      <c r="H111" s="242"/>
    </row>
    <row r="112" spans="1:8" x14ac:dyDescent="0.2">
      <c r="A112" s="245" t="str">
        <f>IF(Bearbeitung_Behörde_3_VN!E111&lt;&gt;"",+Bearbeitung_Behörde_3_VN!A111,"")</f>
        <v/>
      </c>
      <c r="B112" s="245" t="str">
        <f>IF(Bearbeitung_Behörde_3_VN!E111&lt;&gt;"",+Bearbeitung_Behörde_3_VN!F111,"")</f>
        <v/>
      </c>
      <c r="C112" s="246" t="str">
        <f>IF(Bearbeitung_Behörde_3_VN!E111&lt;&gt;"",+Bearbeitung_Behörde_3_VN!B111,"")</f>
        <v/>
      </c>
      <c r="D112" s="245" t="str">
        <f>IF(Bearbeitung_Behörde_3_VN!E111&lt;&gt;"",+Bearbeitung_Behörde_3_VN!D111,"")</f>
        <v/>
      </c>
      <c r="E112" s="247" t="str">
        <f>IF(Bearbeitung_Behörde_3_VN!E111&lt;&gt;"",+Bearbeitung_Behörde_3_VN!E111,"")</f>
        <v/>
      </c>
      <c r="F112" s="248" t="str">
        <f>IF(Bearbeitung_Behörde_3_VN!E111&lt;&gt;"",+Bearbeitung_Behörde_3_VN!C111,"")</f>
        <v/>
      </c>
      <c r="G112" s="248" t="str">
        <f>IF(Bearbeitung_Behörde_3_VN!E111&lt;&gt;"",+Bearbeitung_Behörde_3_VN!G111,"")</f>
        <v/>
      </c>
      <c r="H112" s="242"/>
    </row>
    <row r="113" spans="1:8" x14ac:dyDescent="0.2">
      <c r="A113" s="245" t="str">
        <f>IF(Bearbeitung_Behörde_3_VN!E112&lt;&gt;"",+Bearbeitung_Behörde_3_VN!A112,"")</f>
        <v/>
      </c>
      <c r="B113" s="245" t="str">
        <f>IF(Bearbeitung_Behörde_3_VN!E112&lt;&gt;"",+Bearbeitung_Behörde_3_VN!F112,"")</f>
        <v/>
      </c>
      <c r="C113" s="246" t="str">
        <f>IF(Bearbeitung_Behörde_3_VN!E112&lt;&gt;"",+Bearbeitung_Behörde_3_VN!B112,"")</f>
        <v/>
      </c>
      <c r="D113" s="245" t="str">
        <f>IF(Bearbeitung_Behörde_3_VN!E112&lt;&gt;"",+Bearbeitung_Behörde_3_VN!D112,"")</f>
        <v/>
      </c>
      <c r="E113" s="247" t="str">
        <f>IF(Bearbeitung_Behörde_3_VN!E112&lt;&gt;"",+Bearbeitung_Behörde_3_VN!E112,"")</f>
        <v/>
      </c>
      <c r="F113" s="248" t="str">
        <f>IF(Bearbeitung_Behörde_3_VN!E112&lt;&gt;"",+Bearbeitung_Behörde_3_VN!C112,"")</f>
        <v/>
      </c>
      <c r="G113" s="248" t="str">
        <f>IF(Bearbeitung_Behörde_3_VN!E112&lt;&gt;"",+Bearbeitung_Behörde_3_VN!G112,"")</f>
        <v/>
      </c>
      <c r="H113" s="242"/>
    </row>
    <row r="114" spans="1:8" x14ac:dyDescent="0.2">
      <c r="A114" s="245" t="str">
        <f>IF(Bearbeitung_Behörde_3_VN!E113&lt;&gt;"",+Bearbeitung_Behörde_3_VN!A113,"")</f>
        <v/>
      </c>
      <c r="B114" s="245" t="str">
        <f>IF(Bearbeitung_Behörde_3_VN!E113&lt;&gt;"",+Bearbeitung_Behörde_3_VN!F113,"")</f>
        <v/>
      </c>
      <c r="C114" s="246" t="str">
        <f>IF(Bearbeitung_Behörde_3_VN!E113&lt;&gt;"",+Bearbeitung_Behörde_3_VN!B113,"")</f>
        <v/>
      </c>
      <c r="D114" s="245" t="str">
        <f>IF(Bearbeitung_Behörde_3_VN!E113&lt;&gt;"",+Bearbeitung_Behörde_3_VN!D113,"")</f>
        <v/>
      </c>
      <c r="E114" s="247" t="str">
        <f>IF(Bearbeitung_Behörde_3_VN!E113&lt;&gt;"",+Bearbeitung_Behörde_3_VN!E113,"")</f>
        <v/>
      </c>
      <c r="F114" s="248" t="str">
        <f>IF(Bearbeitung_Behörde_3_VN!E113&lt;&gt;"",+Bearbeitung_Behörde_3_VN!C113,"")</f>
        <v/>
      </c>
      <c r="G114" s="248" t="str">
        <f>IF(Bearbeitung_Behörde_3_VN!E113&lt;&gt;"",+Bearbeitung_Behörde_3_VN!G113,"")</f>
        <v/>
      </c>
      <c r="H114" s="242"/>
    </row>
    <row r="115" spans="1:8" x14ac:dyDescent="0.2">
      <c r="A115" s="245" t="str">
        <f>IF(Bearbeitung_Behörde_3_VN!E114&lt;&gt;"",+Bearbeitung_Behörde_3_VN!A114,"")</f>
        <v/>
      </c>
      <c r="B115" s="245" t="str">
        <f>IF(Bearbeitung_Behörde_3_VN!E114&lt;&gt;"",+Bearbeitung_Behörde_3_VN!F114,"")</f>
        <v/>
      </c>
      <c r="C115" s="246" t="str">
        <f>IF(Bearbeitung_Behörde_3_VN!E114&lt;&gt;"",+Bearbeitung_Behörde_3_VN!B114,"")</f>
        <v/>
      </c>
      <c r="D115" s="245" t="str">
        <f>IF(Bearbeitung_Behörde_3_VN!E114&lt;&gt;"",+Bearbeitung_Behörde_3_VN!D114,"")</f>
        <v/>
      </c>
      <c r="E115" s="247" t="str">
        <f>IF(Bearbeitung_Behörde_3_VN!E114&lt;&gt;"",+Bearbeitung_Behörde_3_VN!E114,"")</f>
        <v/>
      </c>
      <c r="F115" s="248" t="str">
        <f>IF(Bearbeitung_Behörde_3_VN!E114&lt;&gt;"",+Bearbeitung_Behörde_3_VN!C114,"")</f>
        <v/>
      </c>
      <c r="G115" s="248" t="str">
        <f>IF(Bearbeitung_Behörde_3_VN!E114&lt;&gt;"",+Bearbeitung_Behörde_3_VN!G114,"")</f>
        <v/>
      </c>
      <c r="H115" s="242"/>
    </row>
    <row r="116" spans="1:8" x14ac:dyDescent="0.2">
      <c r="A116" s="245" t="str">
        <f>IF(Bearbeitung_Behörde_3_VN!E115&lt;&gt;"",+Bearbeitung_Behörde_3_VN!A115,"")</f>
        <v/>
      </c>
      <c r="B116" s="245" t="str">
        <f>IF(Bearbeitung_Behörde_3_VN!E115&lt;&gt;"",+Bearbeitung_Behörde_3_VN!F115,"")</f>
        <v/>
      </c>
      <c r="C116" s="246" t="str">
        <f>IF(Bearbeitung_Behörde_3_VN!E115&lt;&gt;"",+Bearbeitung_Behörde_3_VN!B115,"")</f>
        <v/>
      </c>
      <c r="D116" s="245" t="str">
        <f>IF(Bearbeitung_Behörde_3_VN!E115&lt;&gt;"",+Bearbeitung_Behörde_3_VN!D115,"")</f>
        <v/>
      </c>
      <c r="E116" s="247" t="str">
        <f>IF(Bearbeitung_Behörde_3_VN!E115&lt;&gt;"",+Bearbeitung_Behörde_3_VN!E115,"")</f>
        <v/>
      </c>
      <c r="F116" s="248" t="str">
        <f>IF(Bearbeitung_Behörde_3_VN!E115&lt;&gt;"",+Bearbeitung_Behörde_3_VN!C115,"")</f>
        <v/>
      </c>
      <c r="G116" s="248" t="str">
        <f>IF(Bearbeitung_Behörde_3_VN!E115&lt;&gt;"",+Bearbeitung_Behörde_3_VN!G115,"")</f>
        <v/>
      </c>
      <c r="H116" s="242"/>
    </row>
    <row r="117" spans="1:8" x14ac:dyDescent="0.2">
      <c r="A117" s="245" t="str">
        <f>IF(Bearbeitung_Behörde_3_VN!E116&lt;&gt;"",+Bearbeitung_Behörde_3_VN!A116,"")</f>
        <v/>
      </c>
      <c r="B117" s="245" t="str">
        <f>IF(Bearbeitung_Behörde_3_VN!E116&lt;&gt;"",+Bearbeitung_Behörde_3_VN!F116,"")</f>
        <v/>
      </c>
      <c r="C117" s="246" t="str">
        <f>IF(Bearbeitung_Behörde_3_VN!E116&lt;&gt;"",+Bearbeitung_Behörde_3_VN!B116,"")</f>
        <v/>
      </c>
      <c r="D117" s="245" t="str">
        <f>IF(Bearbeitung_Behörde_3_VN!E116&lt;&gt;"",+Bearbeitung_Behörde_3_VN!D116,"")</f>
        <v/>
      </c>
      <c r="E117" s="247" t="str">
        <f>IF(Bearbeitung_Behörde_3_VN!E116&lt;&gt;"",+Bearbeitung_Behörde_3_VN!E116,"")</f>
        <v/>
      </c>
      <c r="F117" s="248" t="str">
        <f>IF(Bearbeitung_Behörde_3_VN!E116&lt;&gt;"",+Bearbeitung_Behörde_3_VN!C116,"")</f>
        <v/>
      </c>
      <c r="G117" s="248" t="str">
        <f>IF(Bearbeitung_Behörde_3_VN!E116&lt;&gt;"",+Bearbeitung_Behörde_3_VN!G116,"")</f>
        <v/>
      </c>
      <c r="H117" s="242"/>
    </row>
    <row r="118" spans="1:8" x14ac:dyDescent="0.2">
      <c r="A118" s="245" t="str">
        <f>IF(Bearbeitung_Behörde_3_VN!E117&lt;&gt;"",+Bearbeitung_Behörde_3_VN!A117,"")</f>
        <v/>
      </c>
      <c r="B118" s="245" t="str">
        <f>IF(Bearbeitung_Behörde_3_VN!E117&lt;&gt;"",+Bearbeitung_Behörde_3_VN!F117,"")</f>
        <v/>
      </c>
      <c r="C118" s="246" t="str">
        <f>IF(Bearbeitung_Behörde_3_VN!E117&lt;&gt;"",+Bearbeitung_Behörde_3_VN!B117,"")</f>
        <v/>
      </c>
      <c r="D118" s="245" t="str">
        <f>IF(Bearbeitung_Behörde_3_VN!E117&lt;&gt;"",+Bearbeitung_Behörde_3_VN!D117,"")</f>
        <v/>
      </c>
      <c r="E118" s="247" t="str">
        <f>IF(Bearbeitung_Behörde_3_VN!E117&lt;&gt;"",+Bearbeitung_Behörde_3_VN!E117,"")</f>
        <v/>
      </c>
      <c r="F118" s="248" t="str">
        <f>IF(Bearbeitung_Behörde_3_VN!E117&lt;&gt;"",+Bearbeitung_Behörde_3_VN!C117,"")</f>
        <v/>
      </c>
      <c r="G118" s="248" t="str">
        <f>IF(Bearbeitung_Behörde_3_VN!E117&lt;&gt;"",+Bearbeitung_Behörde_3_VN!G117,"")</f>
        <v/>
      </c>
      <c r="H118" s="242"/>
    </row>
    <row r="119" spans="1:8" x14ac:dyDescent="0.2">
      <c r="A119" s="245" t="str">
        <f>IF(Bearbeitung_Behörde_3_VN!E118&lt;&gt;"",+Bearbeitung_Behörde_3_VN!A118,"")</f>
        <v/>
      </c>
      <c r="B119" s="245" t="str">
        <f>IF(Bearbeitung_Behörde_3_VN!E118&lt;&gt;"",+Bearbeitung_Behörde_3_VN!F118,"")</f>
        <v/>
      </c>
      <c r="C119" s="246" t="str">
        <f>IF(Bearbeitung_Behörde_3_VN!E118&lt;&gt;"",+Bearbeitung_Behörde_3_VN!B118,"")</f>
        <v/>
      </c>
      <c r="D119" s="245" t="str">
        <f>IF(Bearbeitung_Behörde_3_VN!E118&lt;&gt;"",+Bearbeitung_Behörde_3_VN!D118,"")</f>
        <v/>
      </c>
      <c r="E119" s="247" t="str">
        <f>IF(Bearbeitung_Behörde_3_VN!E118&lt;&gt;"",+Bearbeitung_Behörde_3_VN!E118,"")</f>
        <v/>
      </c>
      <c r="F119" s="248" t="str">
        <f>IF(Bearbeitung_Behörde_3_VN!E118&lt;&gt;"",+Bearbeitung_Behörde_3_VN!C118,"")</f>
        <v/>
      </c>
      <c r="G119" s="248" t="str">
        <f>IF(Bearbeitung_Behörde_3_VN!E118&lt;&gt;"",+Bearbeitung_Behörde_3_VN!G118,"")</f>
        <v/>
      </c>
      <c r="H119" s="242"/>
    </row>
    <row r="120" spans="1:8" x14ac:dyDescent="0.2">
      <c r="A120" s="245" t="str">
        <f>IF(Bearbeitung_Behörde_3_VN!E119&lt;&gt;"",+Bearbeitung_Behörde_3_VN!A119,"")</f>
        <v/>
      </c>
      <c r="B120" s="245" t="str">
        <f>IF(Bearbeitung_Behörde_3_VN!E119&lt;&gt;"",+Bearbeitung_Behörde_3_VN!F119,"")</f>
        <v/>
      </c>
      <c r="C120" s="246" t="str">
        <f>IF(Bearbeitung_Behörde_3_VN!E119&lt;&gt;"",+Bearbeitung_Behörde_3_VN!B119,"")</f>
        <v/>
      </c>
      <c r="D120" s="245" t="str">
        <f>IF(Bearbeitung_Behörde_3_VN!E119&lt;&gt;"",+Bearbeitung_Behörde_3_VN!D119,"")</f>
        <v/>
      </c>
      <c r="E120" s="247" t="str">
        <f>IF(Bearbeitung_Behörde_3_VN!E119&lt;&gt;"",+Bearbeitung_Behörde_3_VN!E119,"")</f>
        <v/>
      </c>
      <c r="F120" s="248" t="str">
        <f>IF(Bearbeitung_Behörde_3_VN!E119&lt;&gt;"",+Bearbeitung_Behörde_3_VN!C119,"")</f>
        <v/>
      </c>
      <c r="G120" s="248" t="str">
        <f>IF(Bearbeitung_Behörde_3_VN!E119&lt;&gt;"",+Bearbeitung_Behörde_3_VN!G119,"")</f>
        <v/>
      </c>
      <c r="H120" s="242"/>
    </row>
    <row r="121" spans="1:8" x14ac:dyDescent="0.2">
      <c r="A121" s="245" t="str">
        <f>IF(Bearbeitung_Behörde_3_VN!E120&lt;&gt;"",+Bearbeitung_Behörde_3_VN!A120,"")</f>
        <v/>
      </c>
      <c r="B121" s="245" t="str">
        <f>IF(Bearbeitung_Behörde_3_VN!E120&lt;&gt;"",+Bearbeitung_Behörde_3_VN!F120,"")</f>
        <v/>
      </c>
      <c r="C121" s="246" t="str">
        <f>IF(Bearbeitung_Behörde_3_VN!E120&lt;&gt;"",+Bearbeitung_Behörde_3_VN!B120,"")</f>
        <v/>
      </c>
      <c r="D121" s="245" t="str">
        <f>IF(Bearbeitung_Behörde_3_VN!E120&lt;&gt;"",+Bearbeitung_Behörde_3_VN!D120,"")</f>
        <v/>
      </c>
      <c r="E121" s="247" t="str">
        <f>IF(Bearbeitung_Behörde_3_VN!E120&lt;&gt;"",+Bearbeitung_Behörde_3_VN!E120,"")</f>
        <v/>
      </c>
      <c r="F121" s="248" t="str">
        <f>IF(Bearbeitung_Behörde_3_VN!E120&lt;&gt;"",+Bearbeitung_Behörde_3_VN!C120,"")</f>
        <v/>
      </c>
      <c r="G121" s="248" t="str">
        <f>IF(Bearbeitung_Behörde_3_VN!E120&lt;&gt;"",+Bearbeitung_Behörde_3_VN!G120,"")</f>
        <v/>
      </c>
      <c r="H121" s="242"/>
    </row>
    <row r="122" spans="1:8" x14ac:dyDescent="0.2">
      <c r="A122" s="245" t="str">
        <f>IF(Bearbeitung_Behörde_3_VN!E121&lt;&gt;"",+Bearbeitung_Behörde_3_VN!A121,"")</f>
        <v/>
      </c>
      <c r="B122" s="245" t="str">
        <f>IF(Bearbeitung_Behörde_3_VN!E121&lt;&gt;"",+Bearbeitung_Behörde_3_VN!F121,"")</f>
        <v/>
      </c>
      <c r="C122" s="246" t="str">
        <f>IF(Bearbeitung_Behörde_3_VN!E121&lt;&gt;"",+Bearbeitung_Behörde_3_VN!B121,"")</f>
        <v/>
      </c>
      <c r="D122" s="245" t="str">
        <f>IF(Bearbeitung_Behörde_3_VN!E121&lt;&gt;"",+Bearbeitung_Behörde_3_VN!D121,"")</f>
        <v/>
      </c>
      <c r="E122" s="247" t="str">
        <f>IF(Bearbeitung_Behörde_3_VN!E121&lt;&gt;"",+Bearbeitung_Behörde_3_VN!E121,"")</f>
        <v/>
      </c>
      <c r="F122" s="248" t="str">
        <f>IF(Bearbeitung_Behörde_3_VN!E121&lt;&gt;"",+Bearbeitung_Behörde_3_VN!C121,"")</f>
        <v/>
      </c>
      <c r="G122" s="248" t="str">
        <f>IF(Bearbeitung_Behörde_3_VN!E121&lt;&gt;"",+Bearbeitung_Behörde_3_VN!G121,"")</f>
        <v/>
      </c>
      <c r="H122" s="242"/>
    </row>
    <row r="123" spans="1:8" x14ac:dyDescent="0.2">
      <c r="A123" s="245" t="str">
        <f>IF(Bearbeitung_Behörde_3_VN!E122&lt;&gt;"",+Bearbeitung_Behörde_3_VN!A122,"")</f>
        <v/>
      </c>
      <c r="B123" s="245" t="str">
        <f>IF(Bearbeitung_Behörde_3_VN!E122&lt;&gt;"",+Bearbeitung_Behörde_3_VN!F122,"")</f>
        <v/>
      </c>
      <c r="C123" s="246" t="str">
        <f>IF(Bearbeitung_Behörde_3_VN!E122&lt;&gt;"",+Bearbeitung_Behörde_3_VN!B122,"")</f>
        <v/>
      </c>
      <c r="D123" s="245" t="str">
        <f>IF(Bearbeitung_Behörde_3_VN!E122&lt;&gt;"",+Bearbeitung_Behörde_3_VN!D122,"")</f>
        <v/>
      </c>
      <c r="E123" s="247" t="str">
        <f>IF(Bearbeitung_Behörde_3_VN!E122&lt;&gt;"",+Bearbeitung_Behörde_3_VN!E122,"")</f>
        <v/>
      </c>
      <c r="F123" s="248" t="str">
        <f>IF(Bearbeitung_Behörde_3_VN!E122&lt;&gt;"",+Bearbeitung_Behörde_3_VN!C122,"")</f>
        <v/>
      </c>
      <c r="G123" s="248" t="str">
        <f>IF(Bearbeitung_Behörde_3_VN!E122&lt;&gt;"",+Bearbeitung_Behörde_3_VN!G122,"")</f>
        <v/>
      </c>
      <c r="H123" s="242"/>
    </row>
    <row r="124" spans="1:8" x14ac:dyDescent="0.2">
      <c r="A124" s="245" t="str">
        <f>IF(Bearbeitung_Behörde_3_VN!E123&lt;&gt;"",+Bearbeitung_Behörde_3_VN!A123,"")</f>
        <v/>
      </c>
      <c r="B124" s="245" t="str">
        <f>IF(Bearbeitung_Behörde_3_VN!E123&lt;&gt;"",+Bearbeitung_Behörde_3_VN!F123,"")</f>
        <v/>
      </c>
      <c r="C124" s="246" t="str">
        <f>IF(Bearbeitung_Behörde_3_VN!E123&lt;&gt;"",+Bearbeitung_Behörde_3_VN!B123,"")</f>
        <v/>
      </c>
      <c r="D124" s="245" t="str">
        <f>IF(Bearbeitung_Behörde_3_VN!E123&lt;&gt;"",+Bearbeitung_Behörde_3_VN!D123,"")</f>
        <v/>
      </c>
      <c r="E124" s="247" t="str">
        <f>IF(Bearbeitung_Behörde_3_VN!E123&lt;&gt;"",+Bearbeitung_Behörde_3_VN!E123,"")</f>
        <v/>
      </c>
      <c r="F124" s="248" t="str">
        <f>IF(Bearbeitung_Behörde_3_VN!E123&lt;&gt;"",+Bearbeitung_Behörde_3_VN!C123,"")</f>
        <v/>
      </c>
      <c r="G124" s="248" t="str">
        <f>IF(Bearbeitung_Behörde_3_VN!E123&lt;&gt;"",+Bearbeitung_Behörde_3_VN!G123,"")</f>
        <v/>
      </c>
      <c r="H124" s="242"/>
    </row>
    <row r="125" spans="1:8" x14ac:dyDescent="0.2">
      <c r="A125" s="245" t="str">
        <f>IF(Bearbeitung_Behörde_3_VN!E124&lt;&gt;"",+Bearbeitung_Behörde_3_VN!A124,"")</f>
        <v/>
      </c>
      <c r="B125" s="245" t="str">
        <f>IF(Bearbeitung_Behörde_3_VN!E124&lt;&gt;"",+Bearbeitung_Behörde_3_VN!F124,"")</f>
        <v/>
      </c>
      <c r="C125" s="246" t="str">
        <f>IF(Bearbeitung_Behörde_3_VN!E124&lt;&gt;"",+Bearbeitung_Behörde_3_VN!B124,"")</f>
        <v/>
      </c>
      <c r="D125" s="245" t="str">
        <f>IF(Bearbeitung_Behörde_3_VN!E124&lt;&gt;"",+Bearbeitung_Behörde_3_VN!D124,"")</f>
        <v/>
      </c>
      <c r="E125" s="247" t="str">
        <f>IF(Bearbeitung_Behörde_3_VN!E124&lt;&gt;"",+Bearbeitung_Behörde_3_VN!E124,"")</f>
        <v/>
      </c>
      <c r="F125" s="248" t="str">
        <f>IF(Bearbeitung_Behörde_3_VN!E124&lt;&gt;"",+Bearbeitung_Behörde_3_VN!C124,"")</f>
        <v/>
      </c>
      <c r="G125" s="248" t="str">
        <f>IF(Bearbeitung_Behörde_3_VN!E124&lt;&gt;"",+Bearbeitung_Behörde_3_VN!G124,"")</f>
        <v/>
      </c>
      <c r="H125" s="242"/>
    </row>
    <row r="126" spans="1:8" x14ac:dyDescent="0.2">
      <c r="A126" s="245" t="str">
        <f>IF(Bearbeitung_Behörde_3_VN!E125&lt;&gt;"",+Bearbeitung_Behörde_3_VN!A125,"")</f>
        <v/>
      </c>
      <c r="B126" s="245" t="str">
        <f>IF(Bearbeitung_Behörde_3_VN!E125&lt;&gt;"",+Bearbeitung_Behörde_3_VN!F125,"")</f>
        <v/>
      </c>
      <c r="C126" s="246" t="str">
        <f>IF(Bearbeitung_Behörde_3_VN!E125&lt;&gt;"",+Bearbeitung_Behörde_3_VN!B125,"")</f>
        <v/>
      </c>
      <c r="D126" s="245" t="str">
        <f>IF(Bearbeitung_Behörde_3_VN!E125&lt;&gt;"",+Bearbeitung_Behörde_3_VN!D125,"")</f>
        <v/>
      </c>
      <c r="E126" s="247" t="str">
        <f>IF(Bearbeitung_Behörde_3_VN!E125&lt;&gt;"",+Bearbeitung_Behörde_3_VN!E125,"")</f>
        <v/>
      </c>
      <c r="F126" s="248" t="str">
        <f>IF(Bearbeitung_Behörde_3_VN!E125&lt;&gt;"",+Bearbeitung_Behörde_3_VN!C125,"")</f>
        <v/>
      </c>
      <c r="G126" s="248" t="str">
        <f>IF(Bearbeitung_Behörde_3_VN!E125&lt;&gt;"",+Bearbeitung_Behörde_3_VN!G125,"")</f>
        <v/>
      </c>
      <c r="H126" s="242"/>
    </row>
    <row r="127" spans="1:8" x14ac:dyDescent="0.2">
      <c r="A127" s="245" t="str">
        <f>IF(Bearbeitung_Behörde_3_VN!E126&lt;&gt;"",+Bearbeitung_Behörde_3_VN!A126,"")</f>
        <v/>
      </c>
      <c r="B127" s="245" t="str">
        <f>IF(Bearbeitung_Behörde_3_VN!E126&lt;&gt;"",+Bearbeitung_Behörde_3_VN!F126,"")</f>
        <v/>
      </c>
      <c r="C127" s="246" t="str">
        <f>IF(Bearbeitung_Behörde_3_VN!E126&lt;&gt;"",+Bearbeitung_Behörde_3_VN!B126,"")</f>
        <v/>
      </c>
      <c r="D127" s="245" t="str">
        <f>IF(Bearbeitung_Behörde_3_VN!E126&lt;&gt;"",+Bearbeitung_Behörde_3_VN!D126,"")</f>
        <v/>
      </c>
      <c r="E127" s="247" t="str">
        <f>IF(Bearbeitung_Behörde_3_VN!E126&lt;&gt;"",+Bearbeitung_Behörde_3_VN!E126,"")</f>
        <v/>
      </c>
      <c r="F127" s="248" t="str">
        <f>IF(Bearbeitung_Behörde_3_VN!E126&lt;&gt;"",+Bearbeitung_Behörde_3_VN!C126,"")</f>
        <v/>
      </c>
      <c r="G127" s="248" t="str">
        <f>IF(Bearbeitung_Behörde_3_VN!E126&lt;&gt;"",+Bearbeitung_Behörde_3_VN!G126,"")</f>
        <v/>
      </c>
      <c r="H127" s="242"/>
    </row>
    <row r="128" spans="1:8" x14ac:dyDescent="0.2">
      <c r="A128" s="245" t="str">
        <f>IF(Bearbeitung_Behörde_3_VN!E127&lt;&gt;"",+Bearbeitung_Behörde_3_VN!A127,"")</f>
        <v/>
      </c>
      <c r="B128" s="245" t="str">
        <f>IF(Bearbeitung_Behörde_3_VN!E127&lt;&gt;"",+Bearbeitung_Behörde_3_VN!F127,"")</f>
        <v/>
      </c>
      <c r="C128" s="246" t="str">
        <f>IF(Bearbeitung_Behörde_3_VN!E127&lt;&gt;"",+Bearbeitung_Behörde_3_VN!B127,"")</f>
        <v/>
      </c>
      <c r="D128" s="245" t="str">
        <f>IF(Bearbeitung_Behörde_3_VN!E127&lt;&gt;"",+Bearbeitung_Behörde_3_VN!D127,"")</f>
        <v/>
      </c>
      <c r="E128" s="247" t="str">
        <f>IF(Bearbeitung_Behörde_3_VN!E127&lt;&gt;"",+Bearbeitung_Behörde_3_VN!E127,"")</f>
        <v/>
      </c>
      <c r="F128" s="248" t="str">
        <f>IF(Bearbeitung_Behörde_3_VN!E127&lt;&gt;"",+Bearbeitung_Behörde_3_VN!C127,"")</f>
        <v/>
      </c>
      <c r="G128" s="248" t="str">
        <f>IF(Bearbeitung_Behörde_3_VN!E127&lt;&gt;"",+Bearbeitung_Behörde_3_VN!G127,"")</f>
        <v/>
      </c>
      <c r="H128" s="242"/>
    </row>
    <row r="129" spans="1:8" x14ac:dyDescent="0.2">
      <c r="A129" s="245" t="str">
        <f>IF(Bearbeitung_Behörde_3_VN!E128&lt;&gt;"",+Bearbeitung_Behörde_3_VN!A128,"")</f>
        <v/>
      </c>
      <c r="B129" s="245" t="str">
        <f>IF(Bearbeitung_Behörde_3_VN!E128&lt;&gt;"",+Bearbeitung_Behörde_3_VN!F128,"")</f>
        <v/>
      </c>
      <c r="C129" s="246" t="str">
        <f>IF(Bearbeitung_Behörde_3_VN!E128&lt;&gt;"",+Bearbeitung_Behörde_3_VN!B128,"")</f>
        <v/>
      </c>
      <c r="D129" s="245" t="str">
        <f>IF(Bearbeitung_Behörde_3_VN!E128&lt;&gt;"",+Bearbeitung_Behörde_3_VN!D128,"")</f>
        <v/>
      </c>
      <c r="E129" s="247" t="str">
        <f>IF(Bearbeitung_Behörde_3_VN!E128&lt;&gt;"",+Bearbeitung_Behörde_3_VN!E128,"")</f>
        <v/>
      </c>
      <c r="F129" s="248" t="str">
        <f>IF(Bearbeitung_Behörde_3_VN!E128&lt;&gt;"",+Bearbeitung_Behörde_3_VN!C128,"")</f>
        <v/>
      </c>
      <c r="G129" s="248" t="str">
        <f>IF(Bearbeitung_Behörde_3_VN!E128&lt;&gt;"",+Bearbeitung_Behörde_3_VN!G128,"")</f>
        <v/>
      </c>
      <c r="H129" s="242"/>
    </row>
    <row r="130" spans="1:8" x14ac:dyDescent="0.2">
      <c r="A130" s="245" t="str">
        <f>IF(Bearbeitung_Behörde_3_VN!E129&lt;&gt;"",+Bearbeitung_Behörde_3_VN!A129,"")</f>
        <v/>
      </c>
      <c r="B130" s="245" t="str">
        <f>IF(Bearbeitung_Behörde_3_VN!E129&lt;&gt;"",+Bearbeitung_Behörde_3_VN!F129,"")</f>
        <v/>
      </c>
      <c r="C130" s="246" t="str">
        <f>IF(Bearbeitung_Behörde_3_VN!E129&lt;&gt;"",+Bearbeitung_Behörde_3_VN!B129,"")</f>
        <v/>
      </c>
      <c r="D130" s="245" t="str">
        <f>IF(Bearbeitung_Behörde_3_VN!E129&lt;&gt;"",+Bearbeitung_Behörde_3_VN!D129,"")</f>
        <v/>
      </c>
      <c r="E130" s="247" t="str">
        <f>IF(Bearbeitung_Behörde_3_VN!E129&lt;&gt;"",+Bearbeitung_Behörde_3_VN!E129,"")</f>
        <v/>
      </c>
      <c r="F130" s="248" t="str">
        <f>IF(Bearbeitung_Behörde_3_VN!E129&lt;&gt;"",+Bearbeitung_Behörde_3_VN!C129,"")</f>
        <v/>
      </c>
      <c r="G130" s="248" t="str">
        <f>IF(Bearbeitung_Behörde_3_VN!E129&lt;&gt;"",+Bearbeitung_Behörde_3_VN!G129,"")</f>
        <v/>
      </c>
      <c r="H130" s="242"/>
    </row>
    <row r="131" spans="1:8" x14ac:dyDescent="0.2">
      <c r="A131" s="245" t="str">
        <f>IF(Bearbeitung_Behörde_3_VN!E130&lt;&gt;"",+Bearbeitung_Behörde_3_VN!A130,"")</f>
        <v/>
      </c>
      <c r="B131" s="245" t="str">
        <f>IF(Bearbeitung_Behörde_3_VN!E130&lt;&gt;"",+Bearbeitung_Behörde_3_VN!F130,"")</f>
        <v/>
      </c>
      <c r="C131" s="246" t="str">
        <f>IF(Bearbeitung_Behörde_3_VN!E130&lt;&gt;"",+Bearbeitung_Behörde_3_VN!B130,"")</f>
        <v/>
      </c>
      <c r="D131" s="245" t="str">
        <f>IF(Bearbeitung_Behörde_3_VN!E130&lt;&gt;"",+Bearbeitung_Behörde_3_VN!D130,"")</f>
        <v/>
      </c>
      <c r="E131" s="247" t="str">
        <f>IF(Bearbeitung_Behörde_3_VN!E130&lt;&gt;"",+Bearbeitung_Behörde_3_VN!E130,"")</f>
        <v/>
      </c>
      <c r="F131" s="248" t="str">
        <f>IF(Bearbeitung_Behörde_3_VN!E130&lt;&gt;"",+Bearbeitung_Behörde_3_VN!C130,"")</f>
        <v/>
      </c>
      <c r="G131" s="248" t="str">
        <f>IF(Bearbeitung_Behörde_3_VN!E130&lt;&gt;"",+Bearbeitung_Behörde_3_VN!G130,"")</f>
        <v/>
      </c>
      <c r="H131" s="242"/>
    </row>
    <row r="132" spans="1:8" x14ac:dyDescent="0.2">
      <c r="A132" s="245" t="str">
        <f>IF(Bearbeitung_Behörde_3_VN!E131&lt;&gt;"",+Bearbeitung_Behörde_3_VN!A131,"")</f>
        <v/>
      </c>
      <c r="B132" s="245" t="str">
        <f>IF(Bearbeitung_Behörde_3_VN!E131&lt;&gt;"",+Bearbeitung_Behörde_3_VN!F131,"")</f>
        <v/>
      </c>
      <c r="C132" s="246" t="str">
        <f>IF(Bearbeitung_Behörde_3_VN!E131&lt;&gt;"",+Bearbeitung_Behörde_3_VN!B131,"")</f>
        <v/>
      </c>
      <c r="D132" s="245" t="str">
        <f>IF(Bearbeitung_Behörde_3_VN!E131&lt;&gt;"",+Bearbeitung_Behörde_3_VN!D131,"")</f>
        <v/>
      </c>
      <c r="E132" s="247" t="str">
        <f>IF(Bearbeitung_Behörde_3_VN!E131&lt;&gt;"",+Bearbeitung_Behörde_3_VN!E131,"")</f>
        <v/>
      </c>
      <c r="F132" s="248" t="str">
        <f>IF(Bearbeitung_Behörde_3_VN!E131&lt;&gt;"",+Bearbeitung_Behörde_3_VN!C131,"")</f>
        <v/>
      </c>
      <c r="G132" s="248" t="str">
        <f>IF(Bearbeitung_Behörde_3_VN!E131&lt;&gt;"",+Bearbeitung_Behörde_3_VN!G131,"")</f>
        <v/>
      </c>
      <c r="H132" s="242"/>
    </row>
    <row r="133" spans="1:8" x14ac:dyDescent="0.2">
      <c r="A133" s="245" t="str">
        <f>IF(Bearbeitung_Behörde_3_VN!E132&lt;&gt;"",+Bearbeitung_Behörde_3_VN!A132,"")</f>
        <v/>
      </c>
      <c r="B133" s="245" t="str">
        <f>IF(Bearbeitung_Behörde_3_VN!E132&lt;&gt;"",+Bearbeitung_Behörde_3_VN!F132,"")</f>
        <v/>
      </c>
      <c r="C133" s="246" t="str">
        <f>IF(Bearbeitung_Behörde_3_VN!E132&lt;&gt;"",+Bearbeitung_Behörde_3_VN!B132,"")</f>
        <v/>
      </c>
      <c r="D133" s="245" t="str">
        <f>IF(Bearbeitung_Behörde_3_VN!E132&lt;&gt;"",+Bearbeitung_Behörde_3_VN!D132,"")</f>
        <v/>
      </c>
      <c r="E133" s="247" t="str">
        <f>IF(Bearbeitung_Behörde_3_VN!E132&lt;&gt;"",+Bearbeitung_Behörde_3_VN!E132,"")</f>
        <v/>
      </c>
      <c r="F133" s="248" t="str">
        <f>IF(Bearbeitung_Behörde_3_VN!E132&lt;&gt;"",+Bearbeitung_Behörde_3_VN!C132,"")</f>
        <v/>
      </c>
      <c r="G133" s="248" t="str">
        <f>IF(Bearbeitung_Behörde_3_VN!E132&lt;&gt;"",+Bearbeitung_Behörde_3_VN!G132,"")</f>
        <v/>
      </c>
      <c r="H133" s="242"/>
    </row>
    <row r="134" spans="1:8" x14ac:dyDescent="0.2">
      <c r="A134" s="245" t="str">
        <f>IF(Bearbeitung_Behörde_3_VN!E133&lt;&gt;"",+Bearbeitung_Behörde_3_VN!A133,"")</f>
        <v/>
      </c>
      <c r="B134" s="245" t="str">
        <f>IF(Bearbeitung_Behörde_3_VN!E133&lt;&gt;"",+Bearbeitung_Behörde_3_VN!F133,"")</f>
        <v/>
      </c>
      <c r="C134" s="246" t="str">
        <f>IF(Bearbeitung_Behörde_3_VN!E133&lt;&gt;"",+Bearbeitung_Behörde_3_VN!B133,"")</f>
        <v/>
      </c>
      <c r="D134" s="245" t="str">
        <f>IF(Bearbeitung_Behörde_3_VN!E133&lt;&gt;"",+Bearbeitung_Behörde_3_VN!D133,"")</f>
        <v/>
      </c>
      <c r="E134" s="247" t="str">
        <f>IF(Bearbeitung_Behörde_3_VN!E133&lt;&gt;"",+Bearbeitung_Behörde_3_VN!E133,"")</f>
        <v/>
      </c>
      <c r="F134" s="248" t="str">
        <f>IF(Bearbeitung_Behörde_3_VN!E133&lt;&gt;"",+Bearbeitung_Behörde_3_VN!C133,"")</f>
        <v/>
      </c>
      <c r="G134" s="248" t="str">
        <f>IF(Bearbeitung_Behörde_3_VN!E133&lt;&gt;"",+Bearbeitung_Behörde_3_VN!G133,"")</f>
        <v/>
      </c>
      <c r="H134" s="242"/>
    </row>
    <row r="135" spans="1:8" x14ac:dyDescent="0.2">
      <c r="A135" s="245" t="str">
        <f>IF(Bearbeitung_Behörde_3_VN!E134&lt;&gt;"",+Bearbeitung_Behörde_3_VN!A134,"")</f>
        <v/>
      </c>
      <c r="B135" s="245" t="str">
        <f>IF(Bearbeitung_Behörde_3_VN!E134&lt;&gt;"",+Bearbeitung_Behörde_3_VN!F134,"")</f>
        <v/>
      </c>
      <c r="C135" s="246" t="str">
        <f>IF(Bearbeitung_Behörde_3_VN!E134&lt;&gt;"",+Bearbeitung_Behörde_3_VN!B134,"")</f>
        <v/>
      </c>
      <c r="D135" s="245" t="str">
        <f>IF(Bearbeitung_Behörde_3_VN!E134&lt;&gt;"",+Bearbeitung_Behörde_3_VN!D134,"")</f>
        <v/>
      </c>
      <c r="E135" s="247" t="str">
        <f>IF(Bearbeitung_Behörde_3_VN!E134&lt;&gt;"",+Bearbeitung_Behörde_3_VN!E134,"")</f>
        <v/>
      </c>
      <c r="F135" s="248" t="str">
        <f>IF(Bearbeitung_Behörde_3_VN!E134&lt;&gt;"",+Bearbeitung_Behörde_3_VN!C134,"")</f>
        <v/>
      </c>
      <c r="G135" s="248" t="str">
        <f>IF(Bearbeitung_Behörde_3_VN!E134&lt;&gt;"",+Bearbeitung_Behörde_3_VN!G134,"")</f>
        <v/>
      </c>
      <c r="H135" s="242"/>
    </row>
    <row r="136" spans="1:8" x14ac:dyDescent="0.2">
      <c r="A136" s="245" t="str">
        <f>IF(Bearbeitung_Behörde_3_VN!E135&lt;&gt;"",+Bearbeitung_Behörde_3_VN!A135,"")</f>
        <v/>
      </c>
      <c r="B136" s="245" t="str">
        <f>IF(Bearbeitung_Behörde_3_VN!E135&lt;&gt;"",+Bearbeitung_Behörde_3_VN!F135,"")</f>
        <v/>
      </c>
      <c r="C136" s="246" t="str">
        <f>IF(Bearbeitung_Behörde_3_VN!E135&lt;&gt;"",+Bearbeitung_Behörde_3_VN!B135,"")</f>
        <v/>
      </c>
      <c r="D136" s="245" t="str">
        <f>IF(Bearbeitung_Behörde_3_VN!E135&lt;&gt;"",+Bearbeitung_Behörde_3_VN!D135,"")</f>
        <v/>
      </c>
      <c r="E136" s="247" t="str">
        <f>IF(Bearbeitung_Behörde_3_VN!E135&lt;&gt;"",+Bearbeitung_Behörde_3_VN!E135,"")</f>
        <v/>
      </c>
      <c r="F136" s="248" t="str">
        <f>IF(Bearbeitung_Behörde_3_VN!E135&lt;&gt;"",+Bearbeitung_Behörde_3_VN!C135,"")</f>
        <v/>
      </c>
      <c r="G136" s="248" t="str">
        <f>IF(Bearbeitung_Behörde_3_VN!E135&lt;&gt;"",+Bearbeitung_Behörde_3_VN!G135,"")</f>
        <v/>
      </c>
      <c r="H136" s="242"/>
    </row>
    <row r="137" spans="1:8" x14ac:dyDescent="0.2">
      <c r="A137" s="245" t="str">
        <f>IF(Bearbeitung_Behörde_3_VN!E136&lt;&gt;"",+Bearbeitung_Behörde_3_VN!A136,"")</f>
        <v/>
      </c>
      <c r="B137" s="245" t="str">
        <f>IF(Bearbeitung_Behörde_3_VN!E136&lt;&gt;"",+Bearbeitung_Behörde_3_VN!F136,"")</f>
        <v/>
      </c>
      <c r="C137" s="246" t="str">
        <f>IF(Bearbeitung_Behörde_3_VN!E136&lt;&gt;"",+Bearbeitung_Behörde_3_VN!B136,"")</f>
        <v/>
      </c>
      <c r="D137" s="245" t="str">
        <f>IF(Bearbeitung_Behörde_3_VN!E136&lt;&gt;"",+Bearbeitung_Behörde_3_VN!D136,"")</f>
        <v/>
      </c>
      <c r="E137" s="247" t="str">
        <f>IF(Bearbeitung_Behörde_3_VN!E136&lt;&gt;"",+Bearbeitung_Behörde_3_VN!E136,"")</f>
        <v/>
      </c>
      <c r="F137" s="248" t="str">
        <f>IF(Bearbeitung_Behörde_3_VN!E136&lt;&gt;"",+Bearbeitung_Behörde_3_VN!C136,"")</f>
        <v/>
      </c>
      <c r="G137" s="248" t="str">
        <f>IF(Bearbeitung_Behörde_3_VN!E136&lt;&gt;"",+Bearbeitung_Behörde_3_VN!G136,"")</f>
        <v/>
      </c>
      <c r="H137" s="242"/>
    </row>
    <row r="138" spans="1:8" x14ac:dyDescent="0.2">
      <c r="A138" s="245" t="str">
        <f>IF(Bearbeitung_Behörde_3_VN!E137&lt;&gt;"",+Bearbeitung_Behörde_3_VN!A137,"")</f>
        <v/>
      </c>
      <c r="B138" s="245" t="str">
        <f>IF(Bearbeitung_Behörde_3_VN!E137&lt;&gt;"",+Bearbeitung_Behörde_3_VN!F137,"")</f>
        <v/>
      </c>
      <c r="C138" s="246" t="str">
        <f>IF(Bearbeitung_Behörde_3_VN!E137&lt;&gt;"",+Bearbeitung_Behörde_3_VN!B137,"")</f>
        <v/>
      </c>
      <c r="D138" s="245" t="str">
        <f>IF(Bearbeitung_Behörde_3_VN!E137&lt;&gt;"",+Bearbeitung_Behörde_3_VN!D137,"")</f>
        <v/>
      </c>
      <c r="E138" s="247" t="str">
        <f>IF(Bearbeitung_Behörde_3_VN!E137&lt;&gt;"",+Bearbeitung_Behörde_3_VN!E137,"")</f>
        <v/>
      </c>
      <c r="F138" s="248" t="str">
        <f>IF(Bearbeitung_Behörde_3_VN!E137&lt;&gt;"",+Bearbeitung_Behörde_3_VN!C137,"")</f>
        <v/>
      </c>
      <c r="G138" s="248" t="str">
        <f>IF(Bearbeitung_Behörde_3_VN!E137&lt;&gt;"",+Bearbeitung_Behörde_3_VN!G137,"")</f>
        <v/>
      </c>
      <c r="H138" s="242"/>
    </row>
    <row r="139" spans="1:8" x14ac:dyDescent="0.2">
      <c r="A139" s="245" t="str">
        <f>IF(Bearbeitung_Behörde_3_VN!E138&lt;&gt;"",+Bearbeitung_Behörde_3_VN!A138,"")</f>
        <v/>
      </c>
      <c r="B139" s="245" t="str">
        <f>IF(Bearbeitung_Behörde_3_VN!E138&lt;&gt;"",+Bearbeitung_Behörde_3_VN!F138,"")</f>
        <v/>
      </c>
      <c r="C139" s="246" t="str">
        <f>IF(Bearbeitung_Behörde_3_VN!E138&lt;&gt;"",+Bearbeitung_Behörde_3_VN!B138,"")</f>
        <v/>
      </c>
      <c r="D139" s="245" t="str">
        <f>IF(Bearbeitung_Behörde_3_VN!E138&lt;&gt;"",+Bearbeitung_Behörde_3_VN!D138,"")</f>
        <v/>
      </c>
      <c r="E139" s="247" t="str">
        <f>IF(Bearbeitung_Behörde_3_VN!E138&lt;&gt;"",+Bearbeitung_Behörde_3_VN!E138,"")</f>
        <v/>
      </c>
      <c r="F139" s="248" t="str">
        <f>IF(Bearbeitung_Behörde_3_VN!E138&lt;&gt;"",+Bearbeitung_Behörde_3_VN!C138,"")</f>
        <v/>
      </c>
      <c r="G139" s="248" t="str">
        <f>IF(Bearbeitung_Behörde_3_VN!E138&lt;&gt;"",+Bearbeitung_Behörde_3_VN!G138,"")</f>
        <v/>
      </c>
      <c r="H139" s="242"/>
    </row>
    <row r="140" spans="1:8" x14ac:dyDescent="0.2">
      <c r="A140" s="245" t="str">
        <f>IF(Bearbeitung_Behörde_3_VN!E139&lt;&gt;"",+Bearbeitung_Behörde_3_VN!A139,"")</f>
        <v/>
      </c>
      <c r="B140" s="245" t="str">
        <f>IF(Bearbeitung_Behörde_3_VN!E139&lt;&gt;"",+Bearbeitung_Behörde_3_VN!F139,"")</f>
        <v/>
      </c>
      <c r="C140" s="246" t="str">
        <f>IF(Bearbeitung_Behörde_3_VN!E139&lt;&gt;"",+Bearbeitung_Behörde_3_VN!B139,"")</f>
        <v/>
      </c>
      <c r="D140" s="245" t="str">
        <f>IF(Bearbeitung_Behörde_3_VN!E139&lt;&gt;"",+Bearbeitung_Behörde_3_VN!D139,"")</f>
        <v/>
      </c>
      <c r="E140" s="247" t="str">
        <f>IF(Bearbeitung_Behörde_3_VN!E139&lt;&gt;"",+Bearbeitung_Behörde_3_VN!E139,"")</f>
        <v/>
      </c>
      <c r="F140" s="248" t="str">
        <f>IF(Bearbeitung_Behörde_3_VN!E139&lt;&gt;"",+Bearbeitung_Behörde_3_VN!C139,"")</f>
        <v/>
      </c>
      <c r="G140" s="248" t="str">
        <f>IF(Bearbeitung_Behörde_3_VN!E139&lt;&gt;"",+Bearbeitung_Behörde_3_VN!G139,"")</f>
        <v/>
      </c>
      <c r="H140" s="242"/>
    </row>
    <row r="141" spans="1:8" x14ac:dyDescent="0.2">
      <c r="A141" s="245" t="str">
        <f>IF(Bearbeitung_Behörde_3_VN!E140&lt;&gt;"",+Bearbeitung_Behörde_3_VN!A140,"")</f>
        <v/>
      </c>
      <c r="B141" s="245" t="str">
        <f>IF(Bearbeitung_Behörde_3_VN!E140&lt;&gt;"",+Bearbeitung_Behörde_3_VN!F140,"")</f>
        <v/>
      </c>
      <c r="C141" s="246" t="str">
        <f>IF(Bearbeitung_Behörde_3_VN!E140&lt;&gt;"",+Bearbeitung_Behörde_3_VN!B140,"")</f>
        <v/>
      </c>
      <c r="D141" s="245" t="str">
        <f>IF(Bearbeitung_Behörde_3_VN!E140&lt;&gt;"",+Bearbeitung_Behörde_3_VN!D140,"")</f>
        <v/>
      </c>
      <c r="E141" s="247" t="str">
        <f>IF(Bearbeitung_Behörde_3_VN!E140&lt;&gt;"",+Bearbeitung_Behörde_3_VN!E140,"")</f>
        <v/>
      </c>
      <c r="F141" s="248" t="str">
        <f>IF(Bearbeitung_Behörde_3_VN!E140&lt;&gt;"",+Bearbeitung_Behörde_3_VN!C140,"")</f>
        <v/>
      </c>
      <c r="G141" s="248" t="str">
        <f>IF(Bearbeitung_Behörde_3_VN!E140&lt;&gt;"",+Bearbeitung_Behörde_3_VN!G140,"")</f>
        <v/>
      </c>
      <c r="H141" s="242"/>
    </row>
    <row r="142" spans="1:8" x14ac:dyDescent="0.2">
      <c r="A142" s="245" t="str">
        <f>IF(Bearbeitung_Behörde_3_VN!E141&lt;&gt;"",+Bearbeitung_Behörde_3_VN!A141,"")</f>
        <v/>
      </c>
      <c r="B142" s="245" t="str">
        <f>IF(Bearbeitung_Behörde_3_VN!E141&lt;&gt;"",+Bearbeitung_Behörde_3_VN!F141,"")</f>
        <v/>
      </c>
      <c r="C142" s="246" t="str">
        <f>IF(Bearbeitung_Behörde_3_VN!E141&lt;&gt;"",+Bearbeitung_Behörde_3_VN!B141,"")</f>
        <v/>
      </c>
      <c r="D142" s="245" t="str">
        <f>IF(Bearbeitung_Behörde_3_VN!E141&lt;&gt;"",+Bearbeitung_Behörde_3_VN!D141,"")</f>
        <v/>
      </c>
      <c r="E142" s="247" t="str">
        <f>IF(Bearbeitung_Behörde_3_VN!E141&lt;&gt;"",+Bearbeitung_Behörde_3_VN!E141,"")</f>
        <v/>
      </c>
      <c r="F142" s="248" t="str">
        <f>IF(Bearbeitung_Behörde_3_VN!E141&lt;&gt;"",+Bearbeitung_Behörde_3_VN!C141,"")</f>
        <v/>
      </c>
      <c r="G142" s="248" t="str">
        <f>IF(Bearbeitung_Behörde_3_VN!E141&lt;&gt;"",+Bearbeitung_Behörde_3_VN!G141,"")</f>
        <v/>
      </c>
      <c r="H142" s="242"/>
    </row>
    <row r="143" spans="1:8" x14ac:dyDescent="0.2">
      <c r="A143" s="245" t="str">
        <f>IF(Bearbeitung_Behörde_3_VN!E142&lt;&gt;"",+Bearbeitung_Behörde_3_VN!A142,"")</f>
        <v/>
      </c>
      <c r="B143" s="245" t="str">
        <f>IF(Bearbeitung_Behörde_3_VN!E142&lt;&gt;"",+Bearbeitung_Behörde_3_VN!F142,"")</f>
        <v/>
      </c>
      <c r="C143" s="246" t="str">
        <f>IF(Bearbeitung_Behörde_3_VN!E142&lt;&gt;"",+Bearbeitung_Behörde_3_VN!B142,"")</f>
        <v/>
      </c>
      <c r="D143" s="245" t="str">
        <f>IF(Bearbeitung_Behörde_3_VN!E142&lt;&gt;"",+Bearbeitung_Behörde_3_VN!D142,"")</f>
        <v/>
      </c>
      <c r="E143" s="247" t="str">
        <f>IF(Bearbeitung_Behörde_3_VN!E142&lt;&gt;"",+Bearbeitung_Behörde_3_VN!E142,"")</f>
        <v/>
      </c>
      <c r="F143" s="248" t="str">
        <f>IF(Bearbeitung_Behörde_3_VN!E142&lt;&gt;"",+Bearbeitung_Behörde_3_VN!C142,"")</f>
        <v/>
      </c>
      <c r="G143" s="248" t="str">
        <f>IF(Bearbeitung_Behörde_3_VN!E142&lt;&gt;"",+Bearbeitung_Behörde_3_VN!G142,"")</f>
        <v/>
      </c>
      <c r="H143" s="242"/>
    </row>
    <row r="144" spans="1:8" x14ac:dyDescent="0.2">
      <c r="A144" s="245" t="str">
        <f>IF(Bearbeitung_Behörde_3_VN!E143&lt;&gt;"",+Bearbeitung_Behörde_3_VN!A143,"")</f>
        <v/>
      </c>
      <c r="B144" s="245" t="str">
        <f>IF(Bearbeitung_Behörde_3_VN!E143&lt;&gt;"",+Bearbeitung_Behörde_3_VN!F143,"")</f>
        <v/>
      </c>
      <c r="C144" s="246" t="str">
        <f>IF(Bearbeitung_Behörde_3_VN!E143&lt;&gt;"",+Bearbeitung_Behörde_3_VN!B143,"")</f>
        <v/>
      </c>
      <c r="D144" s="245" t="str">
        <f>IF(Bearbeitung_Behörde_3_VN!E143&lt;&gt;"",+Bearbeitung_Behörde_3_VN!D143,"")</f>
        <v/>
      </c>
      <c r="E144" s="247" t="str">
        <f>IF(Bearbeitung_Behörde_3_VN!E143&lt;&gt;"",+Bearbeitung_Behörde_3_VN!E143,"")</f>
        <v/>
      </c>
      <c r="F144" s="248" t="str">
        <f>IF(Bearbeitung_Behörde_3_VN!E143&lt;&gt;"",+Bearbeitung_Behörde_3_VN!C143,"")</f>
        <v/>
      </c>
      <c r="G144" s="248" t="str">
        <f>IF(Bearbeitung_Behörde_3_VN!E143&lt;&gt;"",+Bearbeitung_Behörde_3_VN!G143,"")</f>
        <v/>
      </c>
      <c r="H144" s="242"/>
    </row>
    <row r="145" spans="1:8" x14ac:dyDescent="0.2">
      <c r="A145" s="245" t="str">
        <f>IF(Bearbeitung_Behörde_3_VN!E144&lt;&gt;"",+Bearbeitung_Behörde_3_VN!A144,"")</f>
        <v/>
      </c>
      <c r="B145" s="245" t="str">
        <f>IF(Bearbeitung_Behörde_3_VN!E144&lt;&gt;"",+Bearbeitung_Behörde_3_VN!F144,"")</f>
        <v/>
      </c>
      <c r="C145" s="246" t="str">
        <f>IF(Bearbeitung_Behörde_3_VN!E144&lt;&gt;"",+Bearbeitung_Behörde_3_VN!B144,"")</f>
        <v/>
      </c>
      <c r="D145" s="245" t="str">
        <f>IF(Bearbeitung_Behörde_3_VN!E144&lt;&gt;"",+Bearbeitung_Behörde_3_VN!D144,"")</f>
        <v/>
      </c>
      <c r="E145" s="247" t="str">
        <f>IF(Bearbeitung_Behörde_3_VN!E144&lt;&gt;"",+Bearbeitung_Behörde_3_VN!E144,"")</f>
        <v/>
      </c>
      <c r="F145" s="248" t="str">
        <f>IF(Bearbeitung_Behörde_3_VN!E144&lt;&gt;"",+Bearbeitung_Behörde_3_VN!C144,"")</f>
        <v/>
      </c>
      <c r="G145" s="248" t="str">
        <f>IF(Bearbeitung_Behörde_3_VN!E144&lt;&gt;"",+Bearbeitung_Behörde_3_VN!G144,"")</f>
        <v/>
      </c>
      <c r="H145" s="242"/>
    </row>
    <row r="146" spans="1:8" x14ac:dyDescent="0.2">
      <c r="A146" s="245" t="str">
        <f>IF(Bearbeitung_Behörde_3_VN!E145&lt;&gt;"",+Bearbeitung_Behörde_3_VN!A145,"")</f>
        <v/>
      </c>
      <c r="B146" s="245" t="str">
        <f>IF(Bearbeitung_Behörde_3_VN!E145&lt;&gt;"",+Bearbeitung_Behörde_3_VN!F145,"")</f>
        <v/>
      </c>
      <c r="C146" s="246" t="str">
        <f>IF(Bearbeitung_Behörde_3_VN!E145&lt;&gt;"",+Bearbeitung_Behörde_3_VN!B145,"")</f>
        <v/>
      </c>
      <c r="D146" s="245" t="str">
        <f>IF(Bearbeitung_Behörde_3_VN!E145&lt;&gt;"",+Bearbeitung_Behörde_3_VN!D145,"")</f>
        <v/>
      </c>
      <c r="E146" s="247" t="str">
        <f>IF(Bearbeitung_Behörde_3_VN!E145&lt;&gt;"",+Bearbeitung_Behörde_3_VN!E145,"")</f>
        <v/>
      </c>
      <c r="F146" s="248" t="str">
        <f>IF(Bearbeitung_Behörde_3_VN!E145&lt;&gt;"",+Bearbeitung_Behörde_3_VN!C145,"")</f>
        <v/>
      </c>
      <c r="G146" s="248" t="str">
        <f>IF(Bearbeitung_Behörde_3_VN!E145&lt;&gt;"",+Bearbeitung_Behörde_3_VN!G145,"")</f>
        <v/>
      </c>
      <c r="H146" s="242"/>
    </row>
    <row r="147" spans="1:8" x14ac:dyDescent="0.2">
      <c r="A147" s="245" t="str">
        <f>IF(Bearbeitung_Behörde_3_VN!E146&lt;&gt;"",+Bearbeitung_Behörde_3_VN!A146,"")</f>
        <v/>
      </c>
      <c r="B147" s="245" t="str">
        <f>IF(Bearbeitung_Behörde_3_VN!E146&lt;&gt;"",+Bearbeitung_Behörde_3_VN!F146,"")</f>
        <v/>
      </c>
      <c r="C147" s="246" t="str">
        <f>IF(Bearbeitung_Behörde_3_VN!E146&lt;&gt;"",+Bearbeitung_Behörde_3_VN!B146,"")</f>
        <v/>
      </c>
      <c r="D147" s="245" t="str">
        <f>IF(Bearbeitung_Behörde_3_VN!E146&lt;&gt;"",+Bearbeitung_Behörde_3_VN!D146,"")</f>
        <v/>
      </c>
      <c r="E147" s="247" t="str">
        <f>IF(Bearbeitung_Behörde_3_VN!E146&lt;&gt;"",+Bearbeitung_Behörde_3_VN!E146,"")</f>
        <v/>
      </c>
      <c r="F147" s="248" t="str">
        <f>IF(Bearbeitung_Behörde_3_VN!E146&lt;&gt;"",+Bearbeitung_Behörde_3_VN!C146,"")</f>
        <v/>
      </c>
      <c r="G147" s="248" t="str">
        <f>IF(Bearbeitung_Behörde_3_VN!E146&lt;&gt;"",+Bearbeitung_Behörde_3_VN!G146,"")</f>
        <v/>
      </c>
      <c r="H147" s="242"/>
    </row>
    <row r="148" spans="1:8" x14ac:dyDescent="0.2">
      <c r="A148" s="245" t="str">
        <f>IF(Bearbeitung_Behörde_3_VN!E147&lt;&gt;"",+Bearbeitung_Behörde_3_VN!A147,"")</f>
        <v/>
      </c>
      <c r="B148" s="245" t="str">
        <f>IF(Bearbeitung_Behörde_3_VN!E147&lt;&gt;"",+Bearbeitung_Behörde_3_VN!F147,"")</f>
        <v/>
      </c>
      <c r="C148" s="246" t="str">
        <f>IF(Bearbeitung_Behörde_3_VN!E147&lt;&gt;"",+Bearbeitung_Behörde_3_VN!B147,"")</f>
        <v/>
      </c>
      <c r="D148" s="245" t="str">
        <f>IF(Bearbeitung_Behörde_3_VN!E147&lt;&gt;"",+Bearbeitung_Behörde_3_VN!D147,"")</f>
        <v/>
      </c>
      <c r="E148" s="247" t="str">
        <f>IF(Bearbeitung_Behörde_3_VN!E147&lt;&gt;"",+Bearbeitung_Behörde_3_VN!E147,"")</f>
        <v/>
      </c>
      <c r="F148" s="248" t="str">
        <f>IF(Bearbeitung_Behörde_3_VN!E147&lt;&gt;"",+Bearbeitung_Behörde_3_VN!C147,"")</f>
        <v/>
      </c>
      <c r="G148" s="248" t="str">
        <f>IF(Bearbeitung_Behörde_3_VN!E147&lt;&gt;"",+Bearbeitung_Behörde_3_VN!G147,"")</f>
        <v/>
      </c>
      <c r="H148" s="242"/>
    </row>
    <row r="149" spans="1:8" x14ac:dyDescent="0.2">
      <c r="A149" s="245" t="str">
        <f>IF(Bearbeitung_Behörde_3_VN!E148&lt;&gt;"",+Bearbeitung_Behörde_3_VN!A148,"")</f>
        <v/>
      </c>
      <c r="B149" s="245" t="str">
        <f>IF(Bearbeitung_Behörde_3_VN!E148&lt;&gt;"",+Bearbeitung_Behörde_3_VN!F148,"")</f>
        <v/>
      </c>
      <c r="C149" s="246" t="str">
        <f>IF(Bearbeitung_Behörde_3_VN!E148&lt;&gt;"",+Bearbeitung_Behörde_3_VN!B148,"")</f>
        <v/>
      </c>
      <c r="D149" s="245" t="str">
        <f>IF(Bearbeitung_Behörde_3_VN!E148&lt;&gt;"",+Bearbeitung_Behörde_3_VN!D148,"")</f>
        <v/>
      </c>
      <c r="E149" s="247" t="str">
        <f>IF(Bearbeitung_Behörde_3_VN!E148&lt;&gt;"",+Bearbeitung_Behörde_3_VN!E148,"")</f>
        <v/>
      </c>
      <c r="F149" s="248" t="str">
        <f>IF(Bearbeitung_Behörde_3_VN!E148&lt;&gt;"",+Bearbeitung_Behörde_3_VN!C148,"")</f>
        <v/>
      </c>
      <c r="G149" s="248" t="str">
        <f>IF(Bearbeitung_Behörde_3_VN!E148&lt;&gt;"",+Bearbeitung_Behörde_3_VN!G148,"")</f>
        <v/>
      </c>
      <c r="H149" s="242"/>
    </row>
    <row r="150" spans="1:8" x14ac:dyDescent="0.2">
      <c r="A150" s="245" t="str">
        <f>IF(Bearbeitung_Behörde_3_VN!E149&lt;&gt;"",+Bearbeitung_Behörde_3_VN!A149,"")</f>
        <v/>
      </c>
      <c r="B150" s="245" t="str">
        <f>IF(Bearbeitung_Behörde_3_VN!E149&lt;&gt;"",+Bearbeitung_Behörde_3_VN!F149,"")</f>
        <v/>
      </c>
      <c r="C150" s="246" t="str">
        <f>IF(Bearbeitung_Behörde_3_VN!E149&lt;&gt;"",+Bearbeitung_Behörde_3_VN!B149,"")</f>
        <v/>
      </c>
      <c r="D150" s="245" t="str">
        <f>IF(Bearbeitung_Behörde_3_VN!E149&lt;&gt;"",+Bearbeitung_Behörde_3_VN!D149,"")</f>
        <v/>
      </c>
      <c r="E150" s="247" t="str">
        <f>IF(Bearbeitung_Behörde_3_VN!E149&lt;&gt;"",+Bearbeitung_Behörde_3_VN!E149,"")</f>
        <v/>
      </c>
      <c r="F150" s="248" t="str">
        <f>IF(Bearbeitung_Behörde_3_VN!E149&lt;&gt;"",+Bearbeitung_Behörde_3_VN!C149,"")</f>
        <v/>
      </c>
      <c r="G150" s="248" t="str">
        <f>IF(Bearbeitung_Behörde_3_VN!E149&lt;&gt;"",+Bearbeitung_Behörde_3_VN!G149,"")</f>
        <v/>
      </c>
      <c r="H150" s="242"/>
    </row>
    <row r="151" spans="1:8" x14ac:dyDescent="0.2">
      <c r="A151" s="245" t="str">
        <f>IF(Bearbeitung_Behörde_3_VN!E150&lt;&gt;"",+Bearbeitung_Behörde_3_VN!A150,"")</f>
        <v/>
      </c>
      <c r="B151" s="245" t="str">
        <f>IF(Bearbeitung_Behörde_3_VN!E150&lt;&gt;"",+Bearbeitung_Behörde_3_VN!F150,"")</f>
        <v/>
      </c>
      <c r="C151" s="246" t="str">
        <f>IF(Bearbeitung_Behörde_3_VN!E150&lt;&gt;"",+Bearbeitung_Behörde_3_VN!B150,"")</f>
        <v/>
      </c>
      <c r="D151" s="245" t="str">
        <f>IF(Bearbeitung_Behörde_3_VN!E150&lt;&gt;"",+Bearbeitung_Behörde_3_VN!D150,"")</f>
        <v/>
      </c>
      <c r="E151" s="247" t="str">
        <f>IF(Bearbeitung_Behörde_3_VN!E150&lt;&gt;"",+Bearbeitung_Behörde_3_VN!E150,"")</f>
        <v/>
      </c>
      <c r="F151" s="248" t="str">
        <f>IF(Bearbeitung_Behörde_3_VN!E150&lt;&gt;"",+Bearbeitung_Behörde_3_VN!C150,"")</f>
        <v/>
      </c>
      <c r="G151" s="248" t="str">
        <f>IF(Bearbeitung_Behörde_3_VN!E150&lt;&gt;"",+Bearbeitung_Behörde_3_VN!G150,"")</f>
        <v/>
      </c>
      <c r="H151" s="242"/>
    </row>
    <row r="152" spans="1:8" x14ac:dyDescent="0.2">
      <c r="A152" s="245" t="str">
        <f>IF(Bearbeitung_Behörde_3_VN!E151&lt;&gt;"",+Bearbeitung_Behörde_3_VN!A151,"")</f>
        <v/>
      </c>
      <c r="B152" s="245" t="str">
        <f>IF(Bearbeitung_Behörde_3_VN!E151&lt;&gt;"",+Bearbeitung_Behörde_3_VN!F151,"")</f>
        <v/>
      </c>
      <c r="C152" s="246" t="str">
        <f>IF(Bearbeitung_Behörde_3_VN!E151&lt;&gt;"",+Bearbeitung_Behörde_3_VN!B151,"")</f>
        <v/>
      </c>
      <c r="D152" s="245" t="str">
        <f>IF(Bearbeitung_Behörde_3_VN!E151&lt;&gt;"",+Bearbeitung_Behörde_3_VN!D151,"")</f>
        <v/>
      </c>
      <c r="E152" s="247" t="str">
        <f>IF(Bearbeitung_Behörde_3_VN!E151&lt;&gt;"",+Bearbeitung_Behörde_3_VN!E151,"")</f>
        <v/>
      </c>
      <c r="F152" s="248" t="str">
        <f>IF(Bearbeitung_Behörde_3_VN!E151&lt;&gt;"",+Bearbeitung_Behörde_3_VN!C151,"")</f>
        <v/>
      </c>
      <c r="G152" s="248" t="str">
        <f>IF(Bearbeitung_Behörde_3_VN!E151&lt;&gt;"",+Bearbeitung_Behörde_3_VN!G151,"")</f>
        <v/>
      </c>
      <c r="H152" s="242"/>
    </row>
    <row r="153" spans="1:8" x14ac:dyDescent="0.2">
      <c r="A153" s="245" t="str">
        <f>IF(Bearbeitung_Behörde_3_VN!E152&lt;&gt;"",+Bearbeitung_Behörde_3_VN!A152,"")</f>
        <v/>
      </c>
      <c r="B153" s="245" t="str">
        <f>IF(Bearbeitung_Behörde_3_VN!E152&lt;&gt;"",+Bearbeitung_Behörde_3_VN!F152,"")</f>
        <v/>
      </c>
      <c r="C153" s="246" t="str">
        <f>IF(Bearbeitung_Behörde_3_VN!E152&lt;&gt;"",+Bearbeitung_Behörde_3_VN!B152,"")</f>
        <v/>
      </c>
      <c r="D153" s="245" t="str">
        <f>IF(Bearbeitung_Behörde_3_VN!E152&lt;&gt;"",+Bearbeitung_Behörde_3_VN!D152,"")</f>
        <v/>
      </c>
      <c r="E153" s="247" t="str">
        <f>IF(Bearbeitung_Behörde_3_VN!E152&lt;&gt;"",+Bearbeitung_Behörde_3_VN!E152,"")</f>
        <v/>
      </c>
      <c r="F153" s="248" t="str">
        <f>IF(Bearbeitung_Behörde_3_VN!E152&lt;&gt;"",+Bearbeitung_Behörde_3_VN!C152,"")</f>
        <v/>
      </c>
      <c r="G153" s="248" t="str">
        <f>IF(Bearbeitung_Behörde_3_VN!E152&lt;&gt;"",+Bearbeitung_Behörde_3_VN!G152,"")</f>
        <v/>
      </c>
      <c r="H153" s="242"/>
    </row>
    <row r="154" spans="1:8" x14ac:dyDescent="0.2">
      <c r="A154" s="245" t="str">
        <f>IF(Bearbeitung_Behörde_3_VN!E153&lt;&gt;"",+Bearbeitung_Behörde_3_VN!A153,"")</f>
        <v/>
      </c>
      <c r="B154" s="245" t="str">
        <f>IF(Bearbeitung_Behörde_3_VN!E153&lt;&gt;"",+Bearbeitung_Behörde_3_VN!F153,"")</f>
        <v/>
      </c>
      <c r="C154" s="246" t="str">
        <f>IF(Bearbeitung_Behörde_3_VN!E153&lt;&gt;"",+Bearbeitung_Behörde_3_VN!B153,"")</f>
        <v/>
      </c>
      <c r="D154" s="245" t="str">
        <f>IF(Bearbeitung_Behörde_3_VN!E153&lt;&gt;"",+Bearbeitung_Behörde_3_VN!D153,"")</f>
        <v/>
      </c>
      <c r="E154" s="247" t="str">
        <f>IF(Bearbeitung_Behörde_3_VN!E153&lt;&gt;"",+Bearbeitung_Behörde_3_VN!E153,"")</f>
        <v/>
      </c>
      <c r="F154" s="248" t="str">
        <f>IF(Bearbeitung_Behörde_3_VN!E153&lt;&gt;"",+Bearbeitung_Behörde_3_VN!C153,"")</f>
        <v/>
      </c>
      <c r="G154" s="248" t="str">
        <f>IF(Bearbeitung_Behörde_3_VN!E153&lt;&gt;"",+Bearbeitung_Behörde_3_VN!G153,"")</f>
        <v/>
      </c>
      <c r="H154" s="242"/>
    </row>
    <row r="155" spans="1:8" x14ac:dyDescent="0.2">
      <c r="A155" s="245" t="str">
        <f>IF(Bearbeitung_Behörde_3_VN!E154&lt;&gt;"",+Bearbeitung_Behörde_3_VN!A154,"")</f>
        <v/>
      </c>
      <c r="B155" s="245" t="str">
        <f>IF(Bearbeitung_Behörde_3_VN!E154&lt;&gt;"",+Bearbeitung_Behörde_3_VN!F154,"")</f>
        <v/>
      </c>
      <c r="C155" s="246" t="str">
        <f>IF(Bearbeitung_Behörde_3_VN!E154&lt;&gt;"",+Bearbeitung_Behörde_3_VN!B154,"")</f>
        <v/>
      </c>
      <c r="D155" s="245" t="str">
        <f>IF(Bearbeitung_Behörde_3_VN!E154&lt;&gt;"",+Bearbeitung_Behörde_3_VN!D154,"")</f>
        <v/>
      </c>
      <c r="E155" s="247" t="str">
        <f>IF(Bearbeitung_Behörde_3_VN!E154&lt;&gt;"",+Bearbeitung_Behörde_3_VN!E154,"")</f>
        <v/>
      </c>
      <c r="F155" s="248" t="str">
        <f>IF(Bearbeitung_Behörde_3_VN!E154&lt;&gt;"",+Bearbeitung_Behörde_3_VN!C154,"")</f>
        <v/>
      </c>
      <c r="G155" s="248" t="str">
        <f>IF(Bearbeitung_Behörde_3_VN!E154&lt;&gt;"",+Bearbeitung_Behörde_3_VN!G154,"")</f>
        <v/>
      </c>
      <c r="H155" s="242"/>
    </row>
    <row r="156" spans="1:8" x14ac:dyDescent="0.2">
      <c r="A156" s="245" t="str">
        <f>IF(Bearbeitung_Behörde_3_VN!E155&lt;&gt;"",+Bearbeitung_Behörde_3_VN!A155,"")</f>
        <v/>
      </c>
      <c r="B156" s="245" t="str">
        <f>IF(Bearbeitung_Behörde_3_VN!E155&lt;&gt;"",+Bearbeitung_Behörde_3_VN!F155,"")</f>
        <v/>
      </c>
      <c r="C156" s="246" t="str">
        <f>IF(Bearbeitung_Behörde_3_VN!E155&lt;&gt;"",+Bearbeitung_Behörde_3_VN!B155,"")</f>
        <v/>
      </c>
      <c r="D156" s="245" t="str">
        <f>IF(Bearbeitung_Behörde_3_VN!E155&lt;&gt;"",+Bearbeitung_Behörde_3_VN!D155,"")</f>
        <v/>
      </c>
      <c r="E156" s="247" t="str">
        <f>IF(Bearbeitung_Behörde_3_VN!E155&lt;&gt;"",+Bearbeitung_Behörde_3_VN!E155,"")</f>
        <v/>
      </c>
      <c r="F156" s="248" t="str">
        <f>IF(Bearbeitung_Behörde_3_VN!E155&lt;&gt;"",+Bearbeitung_Behörde_3_VN!C155,"")</f>
        <v/>
      </c>
      <c r="G156" s="248" t="str">
        <f>IF(Bearbeitung_Behörde_3_VN!E155&lt;&gt;"",+Bearbeitung_Behörde_3_VN!G155,"")</f>
        <v/>
      </c>
      <c r="H156" s="242"/>
    </row>
    <row r="157" spans="1:8" x14ac:dyDescent="0.2">
      <c r="A157" s="245" t="str">
        <f>IF(Bearbeitung_Behörde_3_VN!E156&lt;&gt;"",+Bearbeitung_Behörde_3_VN!A156,"")</f>
        <v/>
      </c>
      <c r="B157" s="245" t="str">
        <f>IF(Bearbeitung_Behörde_3_VN!E156&lt;&gt;"",+Bearbeitung_Behörde_3_VN!F156,"")</f>
        <v/>
      </c>
      <c r="C157" s="246" t="str">
        <f>IF(Bearbeitung_Behörde_3_VN!E156&lt;&gt;"",+Bearbeitung_Behörde_3_VN!B156,"")</f>
        <v/>
      </c>
      <c r="D157" s="245" t="str">
        <f>IF(Bearbeitung_Behörde_3_VN!E156&lt;&gt;"",+Bearbeitung_Behörde_3_VN!D156,"")</f>
        <v/>
      </c>
      <c r="E157" s="247" t="str">
        <f>IF(Bearbeitung_Behörde_3_VN!E156&lt;&gt;"",+Bearbeitung_Behörde_3_VN!E156,"")</f>
        <v/>
      </c>
      <c r="F157" s="248" t="str">
        <f>IF(Bearbeitung_Behörde_3_VN!E156&lt;&gt;"",+Bearbeitung_Behörde_3_VN!C156,"")</f>
        <v/>
      </c>
      <c r="G157" s="248" t="str">
        <f>IF(Bearbeitung_Behörde_3_VN!E156&lt;&gt;"",+Bearbeitung_Behörde_3_VN!G156,"")</f>
        <v/>
      </c>
      <c r="H157" s="242"/>
    </row>
    <row r="158" spans="1:8" x14ac:dyDescent="0.2">
      <c r="A158" s="245" t="str">
        <f>IF(Bearbeitung_Behörde_3_VN!E157&lt;&gt;"",+Bearbeitung_Behörde_3_VN!A157,"")</f>
        <v/>
      </c>
      <c r="B158" s="245" t="str">
        <f>IF(Bearbeitung_Behörde_3_VN!E157&lt;&gt;"",+Bearbeitung_Behörde_3_VN!F157,"")</f>
        <v/>
      </c>
      <c r="C158" s="246" t="str">
        <f>IF(Bearbeitung_Behörde_3_VN!E157&lt;&gt;"",+Bearbeitung_Behörde_3_VN!B157,"")</f>
        <v/>
      </c>
      <c r="D158" s="245" t="str">
        <f>IF(Bearbeitung_Behörde_3_VN!E157&lt;&gt;"",+Bearbeitung_Behörde_3_VN!D157,"")</f>
        <v/>
      </c>
      <c r="E158" s="247" t="str">
        <f>IF(Bearbeitung_Behörde_3_VN!E157&lt;&gt;"",+Bearbeitung_Behörde_3_VN!E157,"")</f>
        <v/>
      </c>
      <c r="F158" s="248" t="str">
        <f>IF(Bearbeitung_Behörde_3_VN!E157&lt;&gt;"",+Bearbeitung_Behörde_3_VN!C157,"")</f>
        <v/>
      </c>
      <c r="G158" s="248" t="str">
        <f>IF(Bearbeitung_Behörde_3_VN!E157&lt;&gt;"",+Bearbeitung_Behörde_3_VN!G157,"")</f>
        <v/>
      </c>
      <c r="H158" s="242"/>
    </row>
    <row r="159" spans="1:8" x14ac:dyDescent="0.2">
      <c r="A159" s="245" t="str">
        <f>IF(Bearbeitung_Behörde_3_VN!E158&lt;&gt;"",+Bearbeitung_Behörde_3_VN!A158,"")</f>
        <v/>
      </c>
      <c r="B159" s="245" t="str">
        <f>IF(Bearbeitung_Behörde_3_VN!E158&lt;&gt;"",+Bearbeitung_Behörde_3_VN!F158,"")</f>
        <v/>
      </c>
      <c r="C159" s="246" t="str">
        <f>IF(Bearbeitung_Behörde_3_VN!E158&lt;&gt;"",+Bearbeitung_Behörde_3_VN!B158,"")</f>
        <v/>
      </c>
      <c r="D159" s="245" t="str">
        <f>IF(Bearbeitung_Behörde_3_VN!E158&lt;&gt;"",+Bearbeitung_Behörde_3_VN!D158,"")</f>
        <v/>
      </c>
      <c r="E159" s="247" t="str">
        <f>IF(Bearbeitung_Behörde_3_VN!E158&lt;&gt;"",+Bearbeitung_Behörde_3_VN!E158,"")</f>
        <v/>
      </c>
      <c r="F159" s="248" t="str">
        <f>IF(Bearbeitung_Behörde_3_VN!E158&lt;&gt;"",+Bearbeitung_Behörde_3_VN!C158,"")</f>
        <v/>
      </c>
      <c r="G159" s="248" t="str">
        <f>IF(Bearbeitung_Behörde_3_VN!E158&lt;&gt;"",+Bearbeitung_Behörde_3_VN!G158,"")</f>
        <v/>
      </c>
      <c r="H159" s="242"/>
    </row>
    <row r="160" spans="1:8" x14ac:dyDescent="0.2">
      <c r="A160" s="245" t="str">
        <f>IF(Bearbeitung_Behörde_3_VN!E159&lt;&gt;"",+Bearbeitung_Behörde_3_VN!A159,"")</f>
        <v/>
      </c>
      <c r="B160" s="245" t="str">
        <f>IF(Bearbeitung_Behörde_3_VN!E159&lt;&gt;"",+Bearbeitung_Behörde_3_VN!F159,"")</f>
        <v/>
      </c>
      <c r="C160" s="246" t="str">
        <f>IF(Bearbeitung_Behörde_3_VN!E159&lt;&gt;"",+Bearbeitung_Behörde_3_VN!B159,"")</f>
        <v/>
      </c>
      <c r="D160" s="245" t="str">
        <f>IF(Bearbeitung_Behörde_3_VN!E159&lt;&gt;"",+Bearbeitung_Behörde_3_VN!D159,"")</f>
        <v/>
      </c>
      <c r="E160" s="247" t="str">
        <f>IF(Bearbeitung_Behörde_3_VN!E159&lt;&gt;"",+Bearbeitung_Behörde_3_VN!E159,"")</f>
        <v/>
      </c>
      <c r="F160" s="248" t="str">
        <f>IF(Bearbeitung_Behörde_3_VN!E159&lt;&gt;"",+Bearbeitung_Behörde_3_VN!C159,"")</f>
        <v/>
      </c>
      <c r="G160" s="248" t="str">
        <f>IF(Bearbeitung_Behörde_3_VN!E159&lt;&gt;"",+Bearbeitung_Behörde_3_VN!G159,"")</f>
        <v/>
      </c>
      <c r="H160" s="242"/>
    </row>
    <row r="161" spans="1:8" x14ac:dyDescent="0.2">
      <c r="A161" s="245" t="str">
        <f>IF(Bearbeitung_Behörde_3_VN!E160&lt;&gt;"",+Bearbeitung_Behörde_3_VN!A160,"")</f>
        <v/>
      </c>
      <c r="B161" s="245" t="str">
        <f>IF(Bearbeitung_Behörde_3_VN!E160&lt;&gt;"",+Bearbeitung_Behörde_3_VN!F160,"")</f>
        <v/>
      </c>
      <c r="C161" s="246" t="str">
        <f>IF(Bearbeitung_Behörde_3_VN!E160&lt;&gt;"",+Bearbeitung_Behörde_3_VN!B160,"")</f>
        <v/>
      </c>
      <c r="D161" s="245" t="str">
        <f>IF(Bearbeitung_Behörde_3_VN!E160&lt;&gt;"",+Bearbeitung_Behörde_3_VN!D160,"")</f>
        <v/>
      </c>
      <c r="E161" s="247" t="str">
        <f>IF(Bearbeitung_Behörde_3_VN!E160&lt;&gt;"",+Bearbeitung_Behörde_3_VN!E160,"")</f>
        <v/>
      </c>
      <c r="F161" s="248" t="str">
        <f>IF(Bearbeitung_Behörde_3_VN!E160&lt;&gt;"",+Bearbeitung_Behörde_3_VN!C160,"")</f>
        <v/>
      </c>
      <c r="G161" s="248" t="str">
        <f>IF(Bearbeitung_Behörde_3_VN!E160&lt;&gt;"",+Bearbeitung_Behörde_3_VN!G160,"")</f>
        <v/>
      </c>
      <c r="H161" s="242"/>
    </row>
    <row r="162" spans="1:8" x14ac:dyDescent="0.2">
      <c r="A162" s="245" t="str">
        <f>IF(Bearbeitung_Behörde_3_VN!E161&lt;&gt;"",+Bearbeitung_Behörde_3_VN!A161,"")</f>
        <v/>
      </c>
      <c r="B162" s="245" t="str">
        <f>IF(Bearbeitung_Behörde_3_VN!E161&lt;&gt;"",+Bearbeitung_Behörde_3_VN!F161,"")</f>
        <v/>
      </c>
      <c r="C162" s="246" t="str">
        <f>IF(Bearbeitung_Behörde_3_VN!E161&lt;&gt;"",+Bearbeitung_Behörde_3_VN!B161,"")</f>
        <v/>
      </c>
      <c r="D162" s="245" t="str">
        <f>IF(Bearbeitung_Behörde_3_VN!E161&lt;&gt;"",+Bearbeitung_Behörde_3_VN!D161,"")</f>
        <v/>
      </c>
      <c r="E162" s="247" t="str">
        <f>IF(Bearbeitung_Behörde_3_VN!E161&lt;&gt;"",+Bearbeitung_Behörde_3_VN!E161,"")</f>
        <v/>
      </c>
      <c r="F162" s="248" t="str">
        <f>IF(Bearbeitung_Behörde_3_VN!E161&lt;&gt;"",+Bearbeitung_Behörde_3_VN!C161,"")</f>
        <v/>
      </c>
      <c r="G162" s="248" t="str">
        <f>IF(Bearbeitung_Behörde_3_VN!E161&lt;&gt;"",+Bearbeitung_Behörde_3_VN!G161,"")</f>
        <v/>
      </c>
      <c r="H162" s="242"/>
    </row>
    <row r="163" spans="1:8" x14ac:dyDescent="0.2">
      <c r="A163" s="245" t="str">
        <f>IF(Bearbeitung_Behörde_3_VN!E162&lt;&gt;"",+Bearbeitung_Behörde_3_VN!A162,"")</f>
        <v/>
      </c>
      <c r="B163" s="245" t="str">
        <f>IF(Bearbeitung_Behörde_3_VN!E162&lt;&gt;"",+Bearbeitung_Behörde_3_VN!F162,"")</f>
        <v/>
      </c>
      <c r="C163" s="246" t="str">
        <f>IF(Bearbeitung_Behörde_3_VN!E162&lt;&gt;"",+Bearbeitung_Behörde_3_VN!B162,"")</f>
        <v/>
      </c>
      <c r="D163" s="245" t="str">
        <f>IF(Bearbeitung_Behörde_3_VN!E162&lt;&gt;"",+Bearbeitung_Behörde_3_VN!D162,"")</f>
        <v/>
      </c>
      <c r="E163" s="247" t="str">
        <f>IF(Bearbeitung_Behörde_3_VN!E162&lt;&gt;"",+Bearbeitung_Behörde_3_VN!E162,"")</f>
        <v/>
      </c>
      <c r="F163" s="248" t="str">
        <f>IF(Bearbeitung_Behörde_3_VN!E162&lt;&gt;"",+Bearbeitung_Behörde_3_VN!C162,"")</f>
        <v/>
      </c>
      <c r="G163" s="248" t="str">
        <f>IF(Bearbeitung_Behörde_3_VN!E162&lt;&gt;"",+Bearbeitung_Behörde_3_VN!G162,"")</f>
        <v/>
      </c>
      <c r="H163" s="242"/>
    </row>
    <row r="164" spans="1:8" x14ac:dyDescent="0.2">
      <c r="A164" s="245" t="str">
        <f>IF(Bearbeitung_Behörde_3_VN!E163&lt;&gt;"",+Bearbeitung_Behörde_3_VN!A163,"")</f>
        <v/>
      </c>
      <c r="B164" s="245" t="str">
        <f>IF(Bearbeitung_Behörde_3_VN!E163&lt;&gt;"",+Bearbeitung_Behörde_3_VN!F163,"")</f>
        <v/>
      </c>
      <c r="C164" s="246" t="str">
        <f>IF(Bearbeitung_Behörde_3_VN!E163&lt;&gt;"",+Bearbeitung_Behörde_3_VN!B163,"")</f>
        <v/>
      </c>
      <c r="D164" s="245" t="str">
        <f>IF(Bearbeitung_Behörde_3_VN!E163&lt;&gt;"",+Bearbeitung_Behörde_3_VN!D163,"")</f>
        <v/>
      </c>
      <c r="E164" s="247" t="str">
        <f>IF(Bearbeitung_Behörde_3_VN!E163&lt;&gt;"",+Bearbeitung_Behörde_3_VN!E163,"")</f>
        <v/>
      </c>
      <c r="F164" s="248" t="str">
        <f>IF(Bearbeitung_Behörde_3_VN!E163&lt;&gt;"",+Bearbeitung_Behörde_3_VN!C163,"")</f>
        <v/>
      </c>
      <c r="G164" s="248" t="str">
        <f>IF(Bearbeitung_Behörde_3_VN!E163&lt;&gt;"",+Bearbeitung_Behörde_3_VN!G163,"")</f>
        <v/>
      </c>
      <c r="H164" s="242"/>
    </row>
    <row r="165" spans="1:8" x14ac:dyDescent="0.2">
      <c r="A165" s="245" t="str">
        <f>IF(Bearbeitung_Behörde_3_VN!E164&lt;&gt;"",+Bearbeitung_Behörde_3_VN!A164,"")</f>
        <v/>
      </c>
      <c r="B165" s="245" t="str">
        <f>IF(Bearbeitung_Behörde_3_VN!E164&lt;&gt;"",+Bearbeitung_Behörde_3_VN!F164,"")</f>
        <v/>
      </c>
      <c r="C165" s="246" t="str">
        <f>IF(Bearbeitung_Behörde_3_VN!E164&lt;&gt;"",+Bearbeitung_Behörde_3_VN!B164,"")</f>
        <v/>
      </c>
      <c r="D165" s="245" t="str">
        <f>IF(Bearbeitung_Behörde_3_VN!E164&lt;&gt;"",+Bearbeitung_Behörde_3_VN!D164,"")</f>
        <v/>
      </c>
      <c r="E165" s="247" t="str">
        <f>IF(Bearbeitung_Behörde_3_VN!E164&lt;&gt;"",+Bearbeitung_Behörde_3_VN!E164,"")</f>
        <v/>
      </c>
      <c r="F165" s="248" t="str">
        <f>IF(Bearbeitung_Behörde_3_VN!E164&lt;&gt;"",+Bearbeitung_Behörde_3_VN!C164,"")</f>
        <v/>
      </c>
      <c r="G165" s="248" t="str">
        <f>IF(Bearbeitung_Behörde_3_VN!E164&lt;&gt;"",+Bearbeitung_Behörde_3_VN!G164,"")</f>
        <v/>
      </c>
      <c r="H165" s="242"/>
    </row>
    <row r="166" spans="1:8" x14ac:dyDescent="0.2">
      <c r="A166" s="245" t="str">
        <f>IF(Bearbeitung_Behörde_3_VN!E165&lt;&gt;"",+Bearbeitung_Behörde_3_VN!A165,"")</f>
        <v/>
      </c>
      <c r="B166" s="245" t="str">
        <f>IF(Bearbeitung_Behörde_3_VN!E165&lt;&gt;"",+Bearbeitung_Behörde_3_VN!F165,"")</f>
        <v/>
      </c>
      <c r="C166" s="246" t="str">
        <f>IF(Bearbeitung_Behörde_3_VN!E165&lt;&gt;"",+Bearbeitung_Behörde_3_VN!B165,"")</f>
        <v/>
      </c>
      <c r="D166" s="245" t="str">
        <f>IF(Bearbeitung_Behörde_3_VN!E165&lt;&gt;"",+Bearbeitung_Behörde_3_VN!D165,"")</f>
        <v/>
      </c>
      <c r="E166" s="247" t="str">
        <f>IF(Bearbeitung_Behörde_3_VN!E165&lt;&gt;"",+Bearbeitung_Behörde_3_VN!E165,"")</f>
        <v/>
      </c>
      <c r="F166" s="248" t="str">
        <f>IF(Bearbeitung_Behörde_3_VN!E165&lt;&gt;"",+Bearbeitung_Behörde_3_VN!C165,"")</f>
        <v/>
      </c>
      <c r="G166" s="248" t="str">
        <f>IF(Bearbeitung_Behörde_3_VN!E165&lt;&gt;"",+Bearbeitung_Behörde_3_VN!G165,"")</f>
        <v/>
      </c>
      <c r="H166" s="242"/>
    </row>
    <row r="167" spans="1:8" x14ac:dyDescent="0.2">
      <c r="A167" s="245" t="str">
        <f>IF(Bearbeitung_Behörde_3_VN!E166&lt;&gt;"",+Bearbeitung_Behörde_3_VN!A166,"")</f>
        <v/>
      </c>
      <c r="B167" s="245" t="str">
        <f>IF(Bearbeitung_Behörde_3_VN!E166&lt;&gt;"",+Bearbeitung_Behörde_3_VN!F166,"")</f>
        <v/>
      </c>
      <c r="C167" s="246" t="str">
        <f>IF(Bearbeitung_Behörde_3_VN!E166&lt;&gt;"",+Bearbeitung_Behörde_3_VN!B166,"")</f>
        <v/>
      </c>
      <c r="D167" s="245" t="str">
        <f>IF(Bearbeitung_Behörde_3_VN!E166&lt;&gt;"",+Bearbeitung_Behörde_3_VN!D166,"")</f>
        <v/>
      </c>
      <c r="E167" s="247" t="str">
        <f>IF(Bearbeitung_Behörde_3_VN!E166&lt;&gt;"",+Bearbeitung_Behörde_3_VN!E166,"")</f>
        <v/>
      </c>
      <c r="F167" s="248" t="str">
        <f>IF(Bearbeitung_Behörde_3_VN!E166&lt;&gt;"",+Bearbeitung_Behörde_3_VN!C166,"")</f>
        <v/>
      </c>
      <c r="G167" s="248" t="str">
        <f>IF(Bearbeitung_Behörde_3_VN!E166&lt;&gt;"",+Bearbeitung_Behörde_3_VN!G166,"")</f>
        <v/>
      </c>
      <c r="H167" s="242"/>
    </row>
    <row r="168" spans="1:8" x14ac:dyDescent="0.2">
      <c r="A168" s="245" t="str">
        <f>IF(Bearbeitung_Behörde_3_VN!E167&lt;&gt;"",+Bearbeitung_Behörde_3_VN!A167,"")</f>
        <v/>
      </c>
      <c r="B168" s="245" t="str">
        <f>IF(Bearbeitung_Behörde_3_VN!E167&lt;&gt;"",+Bearbeitung_Behörde_3_VN!F167,"")</f>
        <v/>
      </c>
      <c r="C168" s="246" t="str">
        <f>IF(Bearbeitung_Behörde_3_VN!E167&lt;&gt;"",+Bearbeitung_Behörde_3_VN!B167,"")</f>
        <v/>
      </c>
      <c r="D168" s="245" t="str">
        <f>IF(Bearbeitung_Behörde_3_VN!E167&lt;&gt;"",+Bearbeitung_Behörde_3_VN!D167,"")</f>
        <v/>
      </c>
      <c r="E168" s="247" t="str">
        <f>IF(Bearbeitung_Behörde_3_VN!E167&lt;&gt;"",+Bearbeitung_Behörde_3_VN!E167,"")</f>
        <v/>
      </c>
      <c r="F168" s="248" t="str">
        <f>IF(Bearbeitung_Behörde_3_VN!E167&lt;&gt;"",+Bearbeitung_Behörde_3_VN!C167,"")</f>
        <v/>
      </c>
      <c r="G168" s="248" t="str">
        <f>IF(Bearbeitung_Behörde_3_VN!E167&lt;&gt;"",+Bearbeitung_Behörde_3_VN!G167,"")</f>
        <v/>
      </c>
      <c r="H168" s="242"/>
    </row>
    <row r="169" spans="1:8" x14ac:dyDescent="0.2">
      <c r="A169" s="245" t="str">
        <f>IF(Bearbeitung_Behörde_3_VN!E168&lt;&gt;"",+Bearbeitung_Behörde_3_VN!A168,"")</f>
        <v/>
      </c>
      <c r="B169" s="245" t="str">
        <f>IF(Bearbeitung_Behörde_3_VN!E168&lt;&gt;"",+Bearbeitung_Behörde_3_VN!F168,"")</f>
        <v/>
      </c>
      <c r="C169" s="246" t="str">
        <f>IF(Bearbeitung_Behörde_3_VN!E168&lt;&gt;"",+Bearbeitung_Behörde_3_VN!B168,"")</f>
        <v/>
      </c>
      <c r="D169" s="245" t="str">
        <f>IF(Bearbeitung_Behörde_3_VN!E168&lt;&gt;"",+Bearbeitung_Behörde_3_VN!D168,"")</f>
        <v/>
      </c>
      <c r="E169" s="247" t="str">
        <f>IF(Bearbeitung_Behörde_3_VN!E168&lt;&gt;"",+Bearbeitung_Behörde_3_VN!E168,"")</f>
        <v/>
      </c>
      <c r="F169" s="248" t="str">
        <f>IF(Bearbeitung_Behörde_3_VN!E168&lt;&gt;"",+Bearbeitung_Behörde_3_VN!C168,"")</f>
        <v/>
      </c>
      <c r="G169" s="248" t="str">
        <f>IF(Bearbeitung_Behörde_3_VN!E168&lt;&gt;"",+Bearbeitung_Behörde_3_VN!G168,"")</f>
        <v/>
      </c>
      <c r="H169" s="242"/>
    </row>
    <row r="170" spans="1:8" x14ac:dyDescent="0.2">
      <c r="A170" s="245" t="str">
        <f>IF(Bearbeitung_Behörde_3_VN!E169&lt;&gt;"",+Bearbeitung_Behörde_3_VN!A169,"")</f>
        <v/>
      </c>
      <c r="B170" s="245" t="str">
        <f>IF(Bearbeitung_Behörde_3_VN!E169&lt;&gt;"",+Bearbeitung_Behörde_3_VN!F169,"")</f>
        <v/>
      </c>
      <c r="C170" s="246" t="str">
        <f>IF(Bearbeitung_Behörde_3_VN!E169&lt;&gt;"",+Bearbeitung_Behörde_3_VN!B169,"")</f>
        <v/>
      </c>
      <c r="D170" s="245" t="str">
        <f>IF(Bearbeitung_Behörde_3_VN!E169&lt;&gt;"",+Bearbeitung_Behörde_3_VN!D169,"")</f>
        <v/>
      </c>
      <c r="E170" s="247" t="str">
        <f>IF(Bearbeitung_Behörde_3_VN!E169&lt;&gt;"",+Bearbeitung_Behörde_3_VN!E169,"")</f>
        <v/>
      </c>
      <c r="F170" s="248" t="str">
        <f>IF(Bearbeitung_Behörde_3_VN!E169&lt;&gt;"",+Bearbeitung_Behörde_3_VN!C169,"")</f>
        <v/>
      </c>
      <c r="G170" s="248" t="str">
        <f>IF(Bearbeitung_Behörde_3_VN!E169&lt;&gt;"",+Bearbeitung_Behörde_3_VN!G169,"")</f>
        <v/>
      </c>
      <c r="H170" s="242"/>
    </row>
    <row r="171" spans="1:8" x14ac:dyDescent="0.2">
      <c r="A171" s="245" t="str">
        <f>IF(Bearbeitung_Behörde_3_VN!E170&lt;&gt;"",+Bearbeitung_Behörde_3_VN!A170,"")</f>
        <v/>
      </c>
      <c r="B171" s="245" t="str">
        <f>IF(Bearbeitung_Behörde_3_VN!E170&lt;&gt;"",+Bearbeitung_Behörde_3_VN!F170,"")</f>
        <v/>
      </c>
      <c r="C171" s="246" t="str">
        <f>IF(Bearbeitung_Behörde_3_VN!E170&lt;&gt;"",+Bearbeitung_Behörde_3_VN!B170,"")</f>
        <v/>
      </c>
      <c r="D171" s="245" t="str">
        <f>IF(Bearbeitung_Behörde_3_VN!E170&lt;&gt;"",+Bearbeitung_Behörde_3_VN!D170,"")</f>
        <v/>
      </c>
      <c r="E171" s="247" t="str">
        <f>IF(Bearbeitung_Behörde_3_VN!E170&lt;&gt;"",+Bearbeitung_Behörde_3_VN!E170,"")</f>
        <v/>
      </c>
      <c r="F171" s="248" t="str">
        <f>IF(Bearbeitung_Behörde_3_VN!E170&lt;&gt;"",+Bearbeitung_Behörde_3_VN!C170,"")</f>
        <v/>
      </c>
      <c r="G171" s="248" t="str">
        <f>IF(Bearbeitung_Behörde_3_VN!E170&lt;&gt;"",+Bearbeitung_Behörde_3_VN!G170,"")</f>
        <v/>
      </c>
      <c r="H171" s="242"/>
    </row>
    <row r="172" spans="1:8" x14ac:dyDescent="0.2">
      <c r="A172" s="245" t="str">
        <f>IF(Bearbeitung_Behörde_3_VN!E171&lt;&gt;"",+Bearbeitung_Behörde_3_VN!A171,"")</f>
        <v/>
      </c>
      <c r="B172" s="245" t="str">
        <f>IF(Bearbeitung_Behörde_3_VN!E171&lt;&gt;"",+Bearbeitung_Behörde_3_VN!F171,"")</f>
        <v/>
      </c>
      <c r="C172" s="246" t="str">
        <f>IF(Bearbeitung_Behörde_3_VN!E171&lt;&gt;"",+Bearbeitung_Behörde_3_VN!B171,"")</f>
        <v/>
      </c>
      <c r="D172" s="245" t="str">
        <f>IF(Bearbeitung_Behörde_3_VN!E171&lt;&gt;"",+Bearbeitung_Behörde_3_VN!D171,"")</f>
        <v/>
      </c>
      <c r="E172" s="247" t="str">
        <f>IF(Bearbeitung_Behörde_3_VN!E171&lt;&gt;"",+Bearbeitung_Behörde_3_VN!E171,"")</f>
        <v/>
      </c>
      <c r="F172" s="248" t="str">
        <f>IF(Bearbeitung_Behörde_3_VN!E171&lt;&gt;"",+Bearbeitung_Behörde_3_VN!C171,"")</f>
        <v/>
      </c>
      <c r="G172" s="248" t="str">
        <f>IF(Bearbeitung_Behörde_3_VN!E171&lt;&gt;"",+Bearbeitung_Behörde_3_VN!G171,"")</f>
        <v/>
      </c>
      <c r="H172" s="242"/>
    </row>
    <row r="173" spans="1:8" x14ac:dyDescent="0.2">
      <c r="A173" s="245" t="str">
        <f>IF(Bearbeitung_Behörde_3_VN!E172&lt;&gt;"",+Bearbeitung_Behörde_3_VN!A172,"")</f>
        <v/>
      </c>
      <c r="B173" s="245" t="str">
        <f>IF(Bearbeitung_Behörde_3_VN!E172&lt;&gt;"",+Bearbeitung_Behörde_3_VN!F172,"")</f>
        <v/>
      </c>
      <c r="C173" s="246" t="str">
        <f>IF(Bearbeitung_Behörde_3_VN!E172&lt;&gt;"",+Bearbeitung_Behörde_3_VN!B172,"")</f>
        <v/>
      </c>
      <c r="D173" s="245" t="str">
        <f>IF(Bearbeitung_Behörde_3_VN!E172&lt;&gt;"",+Bearbeitung_Behörde_3_VN!D172,"")</f>
        <v/>
      </c>
      <c r="E173" s="247" t="str">
        <f>IF(Bearbeitung_Behörde_3_VN!E172&lt;&gt;"",+Bearbeitung_Behörde_3_VN!E172,"")</f>
        <v/>
      </c>
      <c r="F173" s="248" t="str">
        <f>IF(Bearbeitung_Behörde_3_VN!E172&lt;&gt;"",+Bearbeitung_Behörde_3_VN!C172,"")</f>
        <v/>
      </c>
      <c r="G173" s="248" t="str">
        <f>IF(Bearbeitung_Behörde_3_VN!E172&lt;&gt;"",+Bearbeitung_Behörde_3_VN!G172,"")</f>
        <v/>
      </c>
      <c r="H173" s="242"/>
    </row>
    <row r="174" spans="1:8" x14ac:dyDescent="0.2">
      <c r="A174" s="245" t="str">
        <f>IF(Bearbeitung_Behörde_3_VN!E173&lt;&gt;"",+Bearbeitung_Behörde_3_VN!A173,"")</f>
        <v/>
      </c>
      <c r="B174" s="245" t="str">
        <f>IF(Bearbeitung_Behörde_3_VN!E173&lt;&gt;"",+Bearbeitung_Behörde_3_VN!F173,"")</f>
        <v/>
      </c>
      <c r="C174" s="246" t="str">
        <f>IF(Bearbeitung_Behörde_3_VN!E173&lt;&gt;"",+Bearbeitung_Behörde_3_VN!B173,"")</f>
        <v/>
      </c>
      <c r="D174" s="245" t="str">
        <f>IF(Bearbeitung_Behörde_3_VN!E173&lt;&gt;"",+Bearbeitung_Behörde_3_VN!D173,"")</f>
        <v/>
      </c>
      <c r="E174" s="247" t="str">
        <f>IF(Bearbeitung_Behörde_3_VN!E173&lt;&gt;"",+Bearbeitung_Behörde_3_VN!E173,"")</f>
        <v/>
      </c>
      <c r="F174" s="248" t="str">
        <f>IF(Bearbeitung_Behörde_3_VN!E173&lt;&gt;"",+Bearbeitung_Behörde_3_VN!C173,"")</f>
        <v/>
      </c>
      <c r="G174" s="248" t="str">
        <f>IF(Bearbeitung_Behörde_3_VN!E173&lt;&gt;"",+Bearbeitung_Behörde_3_VN!G173,"")</f>
        <v/>
      </c>
      <c r="H174" s="242"/>
    </row>
    <row r="175" spans="1:8" x14ac:dyDescent="0.2">
      <c r="A175" s="245" t="str">
        <f>IF(Bearbeitung_Behörde_3_VN!E174&lt;&gt;"",+Bearbeitung_Behörde_3_VN!A174,"")</f>
        <v/>
      </c>
      <c r="B175" s="245" t="str">
        <f>IF(Bearbeitung_Behörde_3_VN!E174&lt;&gt;"",+Bearbeitung_Behörde_3_VN!F174,"")</f>
        <v/>
      </c>
      <c r="C175" s="246" t="str">
        <f>IF(Bearbeitung_Behörde_3_VN!E174&lt;&gt;"",+Bearbeitung_Behörde_3_VN!B174,"")</f>
        <v/>
      </c>
      <c r="D175" s="245" t="str">
        <f>IF(Bearbeitung_Behörde_3_VN!E174&lt;&gt;"",+Bearbeitung_Behörde_3_VN!D174,"")</f>
        <v/>
      </c>
      <c r="E175" s="247" t="str">
        <f>IF(Bearbeitung_Behörde_3_VN!E174&lt;&gt;"",+Bearbeitung_Behörde_3_VN!E174,"")</f>
        <v/>
      </c>
      <c r="F175" s="248" t="str">
        <f>IF(Bearbeitung_Behörde_3_VN!E174&lt;&gt;"",+Bearbeitung_Behörde_3_VN!C174,"")</f>
        <v/>
      </c>
      <c r="G175" s="248" t="str">
        <f>IF(Bearbeitung_Behörde_3_VN!E174&lt;&gt;"",+Bearbeitung_Behörde_3_VN!G174,"")</f>
        <v/>
      </c>
      <c r="H175" s="242"/>
    </row>
    <row r="176" spans="1:8" x14ac:dyDescent="0.2">
      <c r="A176" s="245" t="str">
        <f>IF(Bearbeitung_Behörde_3_VN!E175&lt;&gt;"",+Bearbeitung_Behörde_3_VN!A175,"")</f>
        <v/>
      </c>
      <c r="B176" s="245" t="str">
        <f>IF(Bearbeitung_Behörde_3_VN!E175&lt;&gt;"",+Bearbeitung_Behörde_3_VN!F175,"")</f>
        <v/>
      </c>
      <c r="C176" s="246" t="str">
        <f>IF(Bearbeitung_Behörde_3_VN!E175&lt;&gt;"",+Bearbeitung_Behörde_3_VN!B175,"")</f>
        <v/>
      </c>
      <c r="D176" s="245" t="str">
        <f>IF(Bearbeitung_Behörde_3_VN!E175&lt;&gt;"",+Bearbeitung_Behörde_3_VN!D175,"")</f>
        <v/>
      </c>
      <c r="E176" s="247" t="str">
        <f>IF(Bearbeitung_Behörde_3_VN!E175&lt;&gt;"",+Bearbeitung_Behörde_3_VN!E175,"")</f>
        <v/>
      </c>
      <c r="F176" s="248" t="str">
        <f>IF(Bearbeitung_Behörde_3_VN!E175&lt;&gt;"",+Bearbeitung_Behörde_3_VN!C175,"")</f>
        <v/>
      </c>
      <c r="G176" s="248" t="str">
        <f>IF(Bearbeitung_Behörde_3_VN!E175&lt;&gt;"",+Bearbeitung_Behörde_3_VN!G175,"")</f>
        <v/>
      </c>
      <c r="H176" s="242"/>
    </row>
    <row r="177" spans="1:8" x14ac:dyDescent="0.2">
      <c r="A177" s="245" t="str">
        <f>IF(Bearbeitung_Behörde_3_VN!E176&lt;&gt;"",+Bearbeitung_Behörde_3_VN!A176,"")</f>
        <v/>
      </c>
      <c r="B177" s="245" t="str">
        <f>IF(Bearbeitung_Behörde_3_VN!E176&lt;&gt;"",+Bearbeitung_Behörde_3_VN!F176,"")</f>
        <v/>
      </c>
      <c r="C177" s="246" t="str">
        <f>IF(Bearbeitung_Behörde_3_VN!E176&lt;&gt;"",+Bearbeitung_Behörde_3_VN!B176,"")</f>
        <v/>
      </c>
      <c r="D177" s="245" t="str">
        <f>IF(Bearbeitung_Behörde_3_VN!E176&lt;&gt;"",+Bearbeitung_Behörde_3_VN!D176,"")</f>
        <v/>
      </c>
      <c r="E177" s="247" t="str">
        <f>IF(Bearbeitung_Behörde_3_VN!E176&lt;&gt;"",+Bearbeitung_Behörde_3_VN!E176,"")</f>
        <v/>
      </c>
      <c r="F177" s="248" t="str">
        <f>IF(Bearbeitung_Behörde_3_VN!E176&lt;&gt;"",+Bearbeitung_Behörde_3_VN!C176,"")</f>
        <v/>
      </c>
      <c r="G177" s="248" t="str">
        <f>IF(Bearbeitung_Behörde_3_VN!E176&lt;&gt;"",+Bearbeitung_Behörde_3_VN!G176,"")</f>
        <v/>
      </c>
      <c r="H177" s="242"/>
    </row>
    <row r="178" spans="1:8" x14ac:dyDescent="0.2">
      <c r="A178" s="245" t="str">
        <f>IF(Bearbeitung_Behörde_3_VN!E177&lt;&gt;"",+Bearbeitung_Behörde_3_VN!A177,"")</f>
        <v/>
      </c>
      <c r="B178" s="245" t="str">
        <f>IF(Bearbeitung_Behörde_3_VN!E177&lt;&gt;"",+Bearbeitung_Behörde_3_VN!F177,"")</f>
        <v/>
      </c>
      <c r="C178" s="246" t="str">
        <f>IF(Bearbeitung_Behörde_3_VN!E177&lt;&gt;"",+Bearbeitung_Behörde_3_VN!B177,"")</f>
        <v/>
      </c>
      <c r="D178" s="245" t="str">
        <f>IF(Bearbeitung_Behörde_3_VN!E177&lt;&gt;"",+Bearbeitung_Behörde_3_VN!D177,"")</f>
        <v/>
      </c>
      <c r="E178" s="247" t="str">
        <f>IF(Bearbeitung_Behörde_3_VN!E177&lt;&gt;"",+Bearbeitung_Behörde_3_VN!E177,"")</f>
        <v/>
      </c>
      <c r="F178" s="248" t="str">
        <f>IF(Bearbeitung_Behörde_3_VN!E177&lt;&gt;"",+Bearbeitung_Behörde_3_VN!C177,"")</f>
        <v/>
      </c>
      <c r="G178" s="248" t="str">
        <f>IF(Bearbeitung_Behörde_3_VN!E177&lt;&gt;"",+Bearbeitung_Behörde_3_VN!G177,"")</f>
        <v/>
      </c>
      <c r="H178" s="242"/>
    </row>
    <row r="179" spans="1:8" x14ac:dyDescent="0.2">
      <c r="A179" s="245" t="str">
        <f>IF(Bearbeitung_Behörde_3_VN!E178&lt;&gt;"",+Bearbeitung_Behörde_3_VN!A178,"")</f>
        <v/>
      </c>
      <c r="B179" s="245" t="str">
        <f>IF(Bearbeitung_Behörde_3_VN!E178&lt;&gt;"",+Bearbeitung_Behörde_3_VN!F178,"")</f>
        <v/>
      </c>
      <c r="C179" s="246" t="str">
        <f>IF(Bearbeitung_Behörde_3_VN!E178&lt;&gt;"",+Bearbeitung_Behörde_3_VN!B178,"")</f>
        <v/>
      </c>
      <c r="D179" s="245" t="str">
        <f>IF(Bearbeitung_Behörde_3_VN!E178&lt;&gt;"",+Bearbeitung_Behörde_3_VN!D178,"")</f>
        <v/>
      </c>
      <c r="E179" s="247" t="str">
        <f>IF(Bearbeitung_Behörde_3_VN!E178&lt;&gt;"",+Bearbeitung_Behörde_3_VN!E178,"")</f>
        <v/>
      </c>
      <c r="F179" s="248" t="str">
        <f>IF(Bearbeitung_Behörde_3_VN!E178&lt;&gt;"",+Bearbeitung_Behörde_3_VN!C178,"")</f>
        <v/>
      </c>
      <c r="G179" s="248" t="str">
        <f>IF(Bearbeitung_Behörde_3_VN!E178&lt;&gt;"",+Bearbeitung_Behörde_3_VN!G178,"")</f>
        <v/>
      </c>
      <c r="H179" s="242"/>
    </row>
    <row r="180" spans="1:8" x14ac:dyDescent="0.2">
      <c r="A180" s="245" t="str">
        <f>IF(Bearbeitung_Behörde_3_VN!E179&lt;&gt;"",+Bearbeitung_Behörde_3_VN!A179,"")</f>
        <v/>
      </c>
      <c r="B180" s="245" t="str">
        <f>IF(Bearbeitung_Behörde_3_VN!E179&lt;&gt;"",+Bearbeitung_Behörde_3_VN!F179,"")</f>
        <v/>
      </c>
      <c r="C180" s="246" t="str">
        <f>IF(Bearbeitung_Behörde_3_VN!E179&lt;&gt;"",+Bearbeitung_Behörde_3_VN!B179,"")</f>
        <v/>
      </c>
      <c r="D180" s="245" t="str">
        <f>IF(Bearbeitung_Behörde_3_VN!E179&lt;&gt;"",+Bearbeitung_Behörde_3_VN!D179,"")</f>
        <v/>
      </c>
      <c r="E180" s="247" t="str">
        <f>IF(Bearbeitung_Behörde_3_VN!E179&lt;&gt;"",+Bearbeitung_Behörde_3_VN!E179,"")</f>
        <v/>
      </c>
      <c r="F180" s="248" t="str">
        <f>IF(Bearbeitung_Behörde_3_VN!E179&lt;&gt;"",+Bearbeitung_Behörde_3_VN!C179,"")</f>
        <v/>
      </c>
      <c r="G180" s="248" t="str">
        <f>IF(Bearbeitung_Behörde_3_VN!E179&lt;&gt;"",+Bearbeitung_Behörde_3_VN!G179,"")</f>
        <v/>
      </c>
      <c r="H180" s="242"/>
    </row>
    <row r="181" spans="1:8" x14ac:dyDescent="0.2">
      <c r="A181" s="245" t="str">
        <f>IF(Bearbeitung_Behörde_3_VN!E180&lt;&gt;"",+Bearbeitung_Behörde_3_VN!A180,"")</f>
        <v/>
      </c>
      <c r="B181" s="245" t="str">
        <f>IF(Bearbeitung_Behörde_3_VN!E180&lt;&gt;"",+Bearbeitung_Behörde_3_VN!F180,"")</f>
        <v/>
      </c>
      <c r="C181" s="246" t="str">
        <f>IF(Bearbeitung_Behörde_3_VN!E180&lt;&gt;"",+Bearbeitung_Behörde_3_VN!B180,"")</f>
        <v/>
      </c>
      <c r="D181" s="245" t="str">
        <f>IF(Bearbeitung_Behörde_3_VN!E180&lt;&gt;"",+Bearbeitung_Behörde_3_VN!D180,"")</f>
        <v/>
      </c>
      <c r="E181" s="247" t="str">
        <f>IF(Bearbeitung_Behörde_3_VN!E180&lt;&gt;"",+Bearbeitung_Behörde_3_VN!E180,"")</f>
        <v/>
      </c>
      <c r="F181" s="248" t="str">
        <f>IF(Bearbeitung_Behörde_3_VN!E180&lt;&gt;"",+Bearbeitung_Behörde_3_VN!C180,"")</f>
        <v/>
      </c>
      <c r="G181" s="248" t="str">
        <f>IF(Bearbeitung_Behörde_3_VN!E180&lt;&gt;"",+Bearbeitung_Behörde_3_VN!G180,"")</f>
        <v/>
      </c>
      <c r="H181" s="242"/>
    </row>
    <row r="182" spans="1:8" x14ac:dyDescent="0.2">
      <c r="A182" s="245" t="str">
        <f>IF(Bearbeitung_Behörde_3_VN!E181&lt;&gt;"",+Bearbeitung_Behörde_3_VN!A181,"")</f>
        <v/>
      </c>
      <c r="B182" s="245" t="str">
        <f>IF(Bearbeitung_Behörde_3_VN!E181&lt;&gt;"",+Bearbeitung_Behörde_3_VN!F181,"")</f>
        <v/>
      </c>
      <c r="C182" s="246" t="str">
        <f>IF(Bearbeitung_Behörde_3_VN!E181&lt;&gt;"",+Bearbeitung_Behörde_3_VN!B181,"")</f>
        <v/>
      </c>
      <c r="D182" s="245" t="str">
        <f>IF(Bearbeitung_Behörde_3_VN!E181&lt;&gt;"",+Bearbeitung_Behörde_3_VN!D181,"")</f>
        <v/>
      </c>
      <c r="E182" s="247" t="str">
        <f>IF(Bearbeitung_Behörde_3_VN!E181&lt;&gt;"",+Bearbeitung_Behörde_3_VN!E181,"")</f>
        <v/>
      </c>
      <c r="F182" s="248" t="str">
        <f>IF(Bearbeitung_Behörde_3_VN!E181&lt;&gt;"",+Bearbeitung_Behörde_3_VN!C181,"")</f>
        <v/>
      </c>
      <c r="G182" s="248" t="str">
        <f>IF(Bearbeitung_Behörde_3_VN!E181&lt;&gt;"",+Bearbeitung_Behörde_3_VN!G181,"")</f>
        <v/>
      </c>
      <c r="H182" s="242"/>
    </row>
    <row r="183" spans="1:8" x14ac:dyDescent="0.2">
      <c r="A183" s="245" t="str">
        <f>IF(Bearbeitung_Behörde_3_VN!E182&lt;&gt;"",+Bearbeitung_Behörde_3_VN!A182,"")</f>
        <v/>
      </c>
      <c r="B183" s="245" t="str">
        <f>IF(Bearbeitung_Behörde_3_VN!E182&lt;&gt;"",+Bearbeitung_Behörde_3_VN!F182,"")</f>
        <v/>
      </c>
      <c r="C183" s="246" t="str">
        <f>IF(Bearbeitung_Behörde_3_VN!E182&lt;&gt;"",+Bearbeitung_Behörde_3_VN!B182,"")</f>
        <v/>
      </c>
      <c r="D183" s="245" t="str">
        <f>IF(Bearbeitung_Behörde_3_VN!E182&lt;&gt;"",+Bearbeitung_Behörde_3_VN!D182,"")</f>
        <v/>
      </c>
      <c r="E183" s="247" t="str">
        <f>IF(Bearbeitung_Behörde_3_VN!E182&lt;&gt;"",+Bearbeitung_Behörde_3_VN!E182,"")</f>
        <v/>
      </c>
      <c r="F183" s="248" t="str">
        <f>IF(Bearbeitung_Behörde_3_VN!E182&lt;&gt;"",+Bearbeitung_Behörde_3_VN!C182,"")</f>
        <v/>
      </c>
      <c r="G183" s="248" t="str">
        <f>IF(Bearbeitung_Behörde_3_VN!E182&lt;&gt;"",+Bearbeitung_Behörde_3_VN!G182,"")</f>
        <v/>
      </c>
      <c r="H183" s="242"/>
    </row>
    <row r="184" spans="1:8" x14ac:dyDescent="0.2">
      <c r="A184" s="245" t="str">
        <f>IF(Bearbeitung_Behörde_3_VN!E183&lt;&gt;"",+Bearbeitung_Behörde_3_VN!A183,"")</f>
        <v/>
      </c>
      <c r="B184" s="245" t="str">
        <f>IF(Bearbeitung_Behörde_3_VN!E183&lt;&gt;"",+Bearbeitung_Behörde_3_VN!F183,"")</f>
        <v/>
      </c>
      <c r="C184" s="246" t="str">
        <f>IF(Bearbeitung_Behörde_3_VN!E183&lt;&gt;"",+Bearbeitung_Behörde_3_VN!B183,"")</f>
        <v/>
      </c>
      <c r="D184" s="245" t="str">
        <f>IF(Bearbeitung_Behörde_3_VN!E183&lt;&gt;"",+Bearbeitung_Behörde_3_VN!D183,"")</f>
        <v/>
      </c>
      <c r="E184" s="247" t="str">
        <f>IF(Bearbeitung_Behörde_3_VN!E183&lt;&gt;"",+Bearbeitung_Behörde_3_VN!E183,"")</f>
        <v/>
      </c>
      <c r="F184" s="248" t="str">
        <f>IF(Bearbeitung_Behörde_3_VN!E183&lt;&gt;"",+Bearbeitung_Behörde_3_VN!C183,"")</f>
        <v/>
      </c>
      <c r="G184" s="248" t="str">
        <f>IF(Bearbeitung_Behörde_3_VN!E183&lt;&gt;"",+Bearbeitung_Behörde_3_VN!G183,"")</f>
        <v/>
      </c>
      <c r="H184" s="242"/>
    </row>
    <row r="185" spans="1:8" x14ac:dyDescent="0.2">
      <c r="A185" s="245" t="str">
        <f>IF(Bearbeitung_Behörde_3_VN!E184&lt;&gt;"",+Bearbeitung_Behörde_3_VN!A184,"")</f>
        <v/>
      </c>
      <c r="B185" s="245" t="str">
        <f>IF(Bearbeitung_Behörde_3_VN!E184&lt;&gt;"",+Bearbeitung_Behörde_3_VN!F184,"")</f>
        <v/>
      </c>
      <c r="C185" s="246" t="str">
        <f>IF(Bearbeitung_Behörde_3_VN!E184&lt;&gt;"",+Bearbeitung_Behörde_3_VN!B184,"")</f>
        <v/>
      </c>
      <c r="D185" s="245" t="str">
        <f>IF(Bearbeitung_Behörde_3_VN!E184&lt;&gt;"",+Bearbeitung_Behörde_3_VN!D184,"")</f>
        <v/>
      </c>
      <c r="E185" s="247" t="str">
        <f>IF(Bearbeitung_Behörde_3_VN!E184&lt;&gt;"",+Bearbeitung_Behörde_3_VN!E184,"")</f>
        <v/>
      </c>
      <c r="F185" s="248" t="str">
        <f>IF(Bearbeitung_Behörde_3_VN!E184&lt;&gt;"",+Bearbeitung_Behörde_3_VN!C184,"")</f>
        <v/>
      </c>
      <c r="G185" s="248" t="str">
        <f>IF(Bearbeitung_Behörde_3_VN!E184&lt;&gt;"",+Bearbeitung_Behörde_3_VN!G184,"")</f>
        <v/>
      </c>
      <c r="H185" s="242"/>
    </row>
    <row r="186" spans="1:8" x14ac:dyDescent="0.2">
      <c r="A186" s="245" t="str">
        <f>IF(Bearbeitung_Behörde_3_VN!E185&lt;&gt;"",+Bearbeitung_Behörde_3_VN!A185,"")</f>
        <v/>
      </c>
      <c r="B186" s="245" t="str">
        <f>IF(Bearbeitung_Behörde_3_VN!E185&lt;&gt;"",+Bearbeitung_Behörde_3_VN!F185,"")</f>
        <v/>
      </c>
      <c r="C186" s="246" t="str">
        <f>IF(Bearbeitung_Behörde_3_VN!E185&lt;&gt;"",+Bearbeitung_Behörde_3_VN!B185,"")</f>
        <v/>
      </c>
      <c r="D186" s="245" t="str">
        <f>IF(Bearbeitung_Behörde_3_VN!E185&lt;&gt;"",+Bearbeitung_Behörde_3_VN!D185,"")</f>
        <v/>
      </c>
      <c r="E186" s="247" t="str">
        <f>IF(Bearbeitung_Behörde_3_VN!E185&lt;&gt;"",+Bearbeitung_Behörde_3_VN!E185,"")</f>
        <v/>
      </c>
      <c r="F186" s="248" t="str">
        <f>IF(Bearbeitung_Behörde_3_VN!E185&lt;&gt;"",+Bearbeitung_Behörde_3_VN!C185,"")</f>
        <v/>
      </c>
      <c r="G186" s="248" t="str">
        <f>IF(Bearbeitung_Behörde_3_VN!E185&lt;&gt;"",+Bearbeitung_Behörde_3_VN!G185,"")</f>
        <v/>
      </c>
      <c r="H186" s="242"/>
    </row>
    <row r="187" spans="1:8" x14ac:dyDescent="0.2">
      <c r="A187" s="245" t="str">
        <f>IF(Bearbeitung_Behörde_3_VN!E186&lt;&gt;"",+Bearbeitung_Behörde_3_VN!A186,"")</f>
        <v/>
      </c>
      <c r="B187" s="245" t="str">
        <f>IF(Bearbeitung_Behörde_3_VN!E186&lt;&gt;"",+Bearbeitung_Behörde_3_VN!F186,"")</f>
        <v/>
      </c>
      <c r="C187" s="246" t="str">
        <f>IF(Bearbeitung_Behörde_3_VN!E186&lt;&gt;"",+Bearbeitung_Behörde_3_VN!B186,"")</f>
        <v/>
      </c>
      <c r="D187" s="245" t="str">
        <f>IF(Bearbeitung_Behörde_3_VN!E186&lt;&gt;"",+Bearbeitung_Behörde_3_VN!D186,"")</f>
        <v/>
      </c>
      <c r="E187" s="247" t="str">
        <f>IF(Bearbeitung_Behörde_3_VN!E186&lt;&gt;"",+Bearbeitung_Behörde_3_VN!E186,"")</f>
        <v/>
      </c>
      <c r="F187" s="248" t="str">
        <f>IF(Bearbeitung_Behörde_3_VN!E186&lt;&gt;"",+Bearbeitung_Behörde_3_VN!C186,"")</f>
        <v/>
      </c>
      <c r="G187" s="248" t="str">
        <f>IF(Bearbeitung_Behörde_3_VN!E186&lt;&gt;"",+Bearbeitung_Behörde_3_VN!G186,"")</f>
        <v/>
      </c>
      <c r="H187" s="242"/>
    </row>
    <row r="188" spans="1:8" x14ac:dyDescent="0.2">
      <c r="A188" s="245" t="str">
        <f>IF(Bearbeitung_Behörde_3_VN!E187&lt;&gt;"",+Bearbeitung_Behörde_3_VN!A187,"")</f>
        <v/>
      </c>
      <c r="B188" s="245" t="str">
        <f>IF(Bearbeitung_Behörde_3_VN!E187&lt;&gt;"",+Bearbeitung_Behörde_3_VN!F187,"")</f>
        <v/>
      </c>
      <c r="C188" s="246" t="str">
        <f>IF(Bearbeitung_Behörde_3_VN!E187&lt;&gt;"",+Bearbeitung_Behörde_3_VN!B187,"")</f>
        <v/>
      </c>
      <c r="D188" s="245" t="str">
        <f>IF(Bearbeitung_Behörde_3_VN!E187&lt;&gt;"",+Bearbeitung_Behörde_3_VN!D187,"")</f>
        <v/>
      </c>
      <c r="E188" s="247" t="str">
        <f>IF(Bearbeitung_Behörde_3_VN!E187&lt;&gt;"",+Bearbeitung_Behörde_3_VN!E187,"")</f>
        <v/>
      </c>
      <c r="F188" s="248" t="str">
        <f>IF(Bearbeitung_Behörde_3_VN!E187&lt;&gt;"",+Bearbeitung_Behörde_3_VN!C187,"")</f>
        <v/>
      </c>
      <c r="G188" s="248" t="str">
        <f>IF(Bearbeitung_Behörde_3_VN!E187&lt;&gt;"",+Bearbeitung_Behörde_3_VN!G187,"")</f>
        <v/>
      </c>
      <c r="H188" s="242"/>
    </row>
    <row r="189" spans="1:8" x14ac:dyDescent="0.2">
      <c r="A189" s="245" t="str">
        <f>IF(Bearbeitung_Behörde_3_VN!E188&lt;&gt;"",+Bearbeitung_Behörde_3_VN!A188,"")</f>
        <v/>
      </c>
      <c r="B189" s="245" t="str">
        <f>IF(Bearbeitung_Behörde_3_VN!E188&lt;&gt;"",+Bearbeitung_Behörde_3_VN!F188,"")</f>
        <v/>
      </c>
      <c r="C189" s="246" t="str">
        <f>IF(Bearbeitung_Behörde_3_VN!E188&lt;&gt;"",+Bearbeitung_Behörde_3_VN!B188,"")</f>
        <v/>
      </c>
      <c r="D189" s="245" t="str">
        <f>IF(Bearbeitung_Behörde_3_VN!E188&lt;&gt;"",+Bearbeitung_Behörde_3_VN!D188,"")</f>
        <v/>
      </c>
      <c r="E189" s="247" t="str">
        <f>IF(Bearbeitung_Behörde_3_VN!E188&lt;&gt;"",+Bearbeitung_Behörde_3_VN!E188,"")</f>
        <v/>
      </c>
      <c r="F189" s="248" t="str">
        <f>IF(Bearbeitung_Behörde_3_VN!E188&lt;&gt;"",+Bearbeitung_Behörde_3_VN!C188,"")</f>
        <v/>
      </c>
      <c r="G189" s="248" t="str">
        <f>IF(Bearbeitung_Behörde_3_VN!E188&lt;&gt;"",+Bearbeitung_Behörde_3_VN!G188,"")</f>
        <v/>
      </c>
      <c r="H189" s="242"/>
    </row>
    <row r="190" spans="1:8" x14ac:dyDescent="0.2">
      <c r="A190" s="245" t="str">
        <f>IF(Bearbeitung_Behörde_3_VN!E189&lt;&gt;"",+Bearbeitung_Behörde_3_VN!A189,"")</f>
        <v/>
      </c>
      <c r="B190" s="245" t="str">
        <f>IF(Bearbeitung_Behörde_3_VN!E189&lt;&gt;"",+Bearbeitung_Behörde_3_VN!F189,"")</f>
        <v/>
      </c>
      <c r="C190" s="246" t="str">
        <f>IF(Bearbeitung_Behörde_3_VN!E189&lt;&gt;"",+Bearbeitung_Behörde_3_VN!B189,"")</f>
        <v/>
      </c>
      <c r="D190" s="245" t="str">
        <f>IF(Bearbeitung_Behörde_3_VN!E189&lt;&gt;"",+Bearbeitung_Behörde_3_VN!D189,"")</f>
        <v/>
      </c>
      <c r="E190" s="247" t="str">
        <f>IF(Bearbeitung_Behörde_3_VN!E189&lt;&gt;"",+Bearbeitung_Behörde_3_VN!E189,"")</f>
        <v/>
      </c>
      <c r="F190" s="248" t="str">
        <f>IF(Bearbeitung_Behörde_3_VN!E189&lt;&gt;"",+Bearbeitung_Behörde_3_VN!C189,"")</f>
        <v/>
      </c>
      <c r="G190" s="248" t="str">
        <f>IF(Bearbeitung_Behörde_3_VN!E189&lt;&gt;"",+Bearbeitung_Behörde_3_VN!G189,"")</f>
        <v/>
      </c>
      <c r="H190" s="242"/>
    </row>
    <row r="191" spans="1:8" x14ac:dyDescent="0.2">
      <c r="A191" s="245" t="str">
        <f>IF(Bearbeitung_Behörde_3_VN!E190&lt;&gt;"",+Bearbeitung_Behörde_3_VN!A190,"")</f>
        <v/>
      </c>
      <c r="B191" s="245" t="str">
        <f>IF(Bearbeitung_Behörde_3_VN!E190&lt;&gt;"",+Bearbeitung_Behörde_3_VN!F190,"")</f>
        <v/>
      </c>
      <c r="C191" s="246" t="str">
        <f>IF(Bearbeitung_Behörde_3_VN!E190&lt;&gt;"",+Bearbeitung_Behörde_3_VN!B190,"")</f>
        <v/>
      </c>
      <c r="D191" s="245" t="str">
        <f>IF(Bearbeitung_Behörde_3_VN!E190&lt;&gt;"",+Bearbeitung_Behörde_3_VN!D190,"")</f>
        <v/>
      </c>
      <c r="E191" s="247" t="str">
        <f>IF(Bearbeitung_Behörde_3_VN!E190&lt;&gt;"",+Bearbeitung_Behörde_3_VN!E190,"")</f>
        <v/>
      </c>
      <c r="F191" s="248" t="str">
        <f>IF(Bearbeitung_Behörde_3_VN!E190&lt;&gt;"",+Bearbeitung_Behörde_3_VN!C190,"")</f>
        <v/>
      </c>
      <c r="G191" s="248" t="str">
        <f>IF(Bearbeitung_Behörde_3_VN!E190&lt;&gt;"",+Bearbeitung_Behörde_3_VN!G190,"")</f>
        <v/>
      </c>
      <c r="H191" s="242"/>
    </row>
    <row r="192" spans="1:8" x14ac:dyDescent="0.2">
      <c r="A192" s="245" t="str">
        <f>IF(Bearbeitung_Behörde_3_VN!E191&lt;&gt;"",+Bearbeitung_Behörde_3_VN!A191,"")</f>
        <v/>
      </c>
      <c r="B192" s="245" t="str">
        <f>IF(Bearbeitung_Behörde_3_VN!E191&lt;&gt;"",+Bearbeitung_Behörde_3_VN!F191,"")</f>
        <v/>
      </c>
      <c r="C192" s="246" t="str">
        <f>IF(Bearbeitung_Behörde_3_VN!E191&lt;&gt;"",+Bearbeitung_Behörde_3_VN!B191,"")</f>
        <v/>
      </c>
      <c r="D192" s="245" t="str">
        <f>IF(Bearbeitung_Behörde_3_VN!E191&lt;&gt;"",+Bearbeitung_Behörde_3_VN!D191,"")</f>
        <v/>
      </c>
      <c r="E192" s="247" t="str">
        <f>IF(Bearbeitung_Behörde_3_VN!E191&lt;&gt;"",+Bearbeitung_Behörde_3_VN!E191,"")</f>
        <v/>
      </c>
      <c r="F192" s="248" t="str">
        <f>IF(Bearbeitung_Behörde_3_VN!E191&lt;&gt;"",+Bearbeitung_Behörde_3_VN!C191,"")</f>
        <v/>
      </c>
      <c r="G192" s="248" t="str">
        <f>IF(Bearbeitung_Behörde_3_VN!E191&lt;&gt;"",+Bearbeitung_Behörde_3_VN!G191,"")</f>
        <v/>
      </c>
      <c r="H192" s="242"/>
    </row>
    <row r="193" spans="1:8" x14ac:dyDescent="0.2">
      <c r="A193" s="245" t="str">
        <f>IF(Bearbeitung_Behörde_3_VN!E192&lt;&gt;"",+Bearbeitung_Behörde_3_VN!A192,"")</f>
        <v/>
      </c>
      <c r="B193" s="245" t="str">
        <f>IF(Bearbeitung_Behörde_3_VN!E192&lt;&gt;"",+Bearbeitung_Behörde_3_VN!F192,"")</f>
        <v/>
      </c>
      <c r="C193" s="246" t="str">
        <f>IF(Bearbeitung_Behörde_3_VN!E192&lt;&gt;"",+Bearbeitung_Behörde_3_VN!B192,"")</f>
        <v/>
      </c>
      <c r="D193" s="245" t="str">
        <f>IF(Bearbeitung_Behörde_3_VN!E192&lt;&gt;"",+Bearbeitung_Behörde_3_VN!D192,"")</f>
        <v/>
      </c>
      <c r="E193" s="247" t="str">
        <f>IF(Bearbeitung_Behörde_3_VN!E192&lt;&gt;"",+Bearbeitung_Behörde_3_VN!E192,"")</f>
        <v/>
      </c>
      <c r="F193" s="248" t="str">
        <f>IF(Bearbeitung_Behörde_3_VN!E192&lt;&gt;"",+Bearbeitung_Behörde_3_VN!C192,"")</f>
        <v/>
      </c>
      <c r="G193" s="248" t="str">
        <f>IF(Bearbeitung_Behörde_3_VN!E192&lt;&gt;"",+Bearbeitung_Behörde_3_VN!G192,"")</f>
        <v/>
      </c>
      <c r="H193" s="242"/>
    </row>
    <row r="194" spans="1:8" x14ac:dyDescent="0.2">
      <c r="A194" s="245" t="str">
        <f>IF(Bearbeitung_Behörde_3_VN!E193&lt;&gt;"",+Bearbeitung_Behörde_3_VN!A193,"")</f>
        <v/>
      </c>
      <c r="B194" s="245" t="str">
        <f>IF(Bearbeitung_Behörde_3_VN!E193&lt;&gt;"",+Bearbeitung_Behörde_3_VN!F193,"")</f>
        <v/>
      </c>
      <c r="C194" s="246" t="str">
        <f>IF(Bearbeitung_Behörde_3_VN!E193&lt;&gt;"",+Bearbeitung_Behörde_3_VN!B193,"")</f>
        <v/>
      </c>
      <c r="D194" s="245" t="str">
        <f>IF(Bearbeitung_Behörde_3_VN!E193&lt;&gt;"",+Bearbeitung_Behörde_3_VN!D193,"")</f>
        <v/>
      </c>
      <c r="E194" s="247" t="str">
        <f>IF(Bearbeitung_Behörde_3_VN!E193&lt;&gt;"",+Bearbeitung_Behörde_3_VN!E193,"")</f>
        <v/>
      </c>
      <c r="F194" s="248" t="str">
        <f>IF(Bearbeitung_Behörde_3_VN!E193&lt;&gt;"",+Bearbeitung_Behörde_3_VN!C193,"")</f>
        <v/>
      </c>
      <c r="G194" s="248" t="str">
        <f>IF(Bearbeitung_Behörde_3_VN!E193&lt;&gt;"",+Bearbeitung_Behörde_3_VN!G193,"")</f>
        <v/>
      </c>
      <c r="H194" s="242"/>
    </row>
    <row r="195" spans="1:8" x14ac:dyDescent="0.2">
      <c r="A195" s="245" t="str">
        <f>IF(Bearbeitung_Behörde_3_VN!E194&lt;&gt;"",+Bearbeitung_Behörde_3_VN!A194,"")</f>
        <v/>
      </c>
      <c r="B195" s="245" t="str">
        <f>IF(Bearbeitung_Behörde_3_VN!E194&lt;&gt;"",+Bearbeitung_Behörde_3_VN!F194,"")</f>
        <v/>
      </c>
      <c r="C195" s="246" t="str">
        <f>IF(Bearbeitung_Behörde_3_VN!E194&lt;&gt;"",+Bearbeitung_Behörde_3_VN!B194,"")</f>
        <v/>
      </c>
      <c r="D195" s="245" t="str">
        <f>IF(Bearbeitung_Behörde_3_VN!E194&lt;&gt;"",+Bearbeitung_Behörde_3_VN!D194,"")</f>
        <v/>
      </c>
      <c r="E195" s="247" t="str">
        <f>IF(Bearbeitung_Behörde_3_VN!E194&lt;&gt;"",+Bearbeitung_Behörde_3_VN!E194,"")</f>
        <v/>
      </c>
      <c r="F195" s="248" t="str">
        <f>IF(Bearbeitung_Behörde_3_VN!E194&lt;&gt;"",+Bearbeitung_Behörde_3_VN!C194,"")</f>
        <v/>
      </c>
      <c r="G195" s="248" t="str">
        <f>IF(Bearbeitung_Behörde_3_VN!E194&lt;&gt;"",+Bearbeitung_Behörde_3_VN!G194,"")</f>
        <v/>
      </c>
      <c r="H195" s="242"/>
    </row>
    <row r="196" spans="1:8" x14ac:dyDescent="0.2">
      <c r="A196" s="245" t="str">
        <f>IF(Bearbeitung_Behörde_3_VN!E195&lt;&gt;"",+Bearbeitung_Behörde_3_VN!A195,"")</f>
        <v/>
      </c>
      <c r="B196" s="245" t="str">
        <f>IF(Bearbeitung_Behörde_3_VN!E195&lt;&gt;"",+Bearbeitung_Behörde_3_VN!F195,"")</f>
        <v/>
      </c>
      <c r="C196" s="246" t="str">
        <f>IF(Bearbeitung_Behörde_3_VN!E195&lt;&gt;"",+Bearbeitung_Behörde_3_VN!B195,"")</f>
        <v/>
      </c>
      <c r="D196" s="245" t="str">
        <f>IF(Bearbeitung_Behörde_3_VN!E195&lt;&gt;"",+Bearbeitung_Behörde_3_VN!D195,"")</f>
        <v/>
      </c>
      <c r="E196" s="247" t="str">
        <f>IF(Bearbeitung_Behörde_3_VN!E195&lt;&gt;"",+Bearbeitung_Behörde_3_VN!E195,"")</f>
        <v/>
      </c>
      <c r="F196" s="248" t="str">
        <f>IF(Bearbeitung_Behörde_3_VN!E195&lt;&gt;"",+Bearbeitung_Behörde_3_VN!C195,"")</f>
        <v/>
      </c>
      <c r="G196" s="248" t="str">
        <f>IF(Bearbeitung_Behörde_3_VN!E195&lt;&gt;"",+Bearbeitung_Behörde_3_VN!G195,"")</f>
        <v/>
      </c>
      <c r="H196" s="242"/>
    </row>
    <row r="197" spans="1:8" x14ac:dyDescent="0.2">
      <c r="A197" s="245" t="str">
        <f>IF(Bearbeitung_Behörde_3_VN!E196&lt;&gt;"",+Bearbeitung_Behörde_3_VN!A196,"")</f>
        <v/>
      </c>
      <c r="B197" s="245" t="str">
        <f>IF(Bearbeitung_Behörde_3_VN!E196&lt;&gt;"",+Bearbeitung_Behörde_3_VN!F196,"")</f>
        <v/>
      </c>
      <c r="C197" s="246" t="str">
        <f>IF(Bearbeitung_Behörde_3_VN!E196&lt;&gt;"",+Bearbeitung_Behörde_3_VN!B196,"")</f>
        <v/>
      </c>
      <c r="D197" s="245" t="str">
        <f>IF(Bearbeitung_Behörde_3_VN!E196&lt;&gt;"",+Bearbeitung_Behörde_3_VN!D196,"")</f>
        <v/>
      </c>
      <c r="E197" s="247" t="str">
        <f>IF(Bearbeitung_Behörde_3_VN!E196&lt;&gt;"",+Bearbeitung_Behörde_3_VN!E196,"")</f>
        <v/>
      </c>
      <c r="F197" s="248" t="str">
        <f>IF(Bearbeitung_Behörde_3_VN!E196&lt;&gt;"",+Bearbeitung_Behörde_3_VN!C196,"")</f>
        <v/>
      </c>
      <c r="G197" s="248" t="str">
        <f>IF(Bearbeitung_Behörde_3_VN!E196&lt;&gt;"",+Bearbeitung_Behörde_3_VN!G196,"")</f>
        <v/>
      </c>
      <c r="H197" s="242"/>
    </row>
    <row r="198" spans="1:8" x14ac:dyDescent="0.2">
      <c r="A198" s="245" t="str">
        <f>IF(Bearbeitung_Behörde_3_VN!E197&lt;&gt;"",+Bearbeitung_Behörde_3_VN!A197,"")</f>
        <v/>
      </c>
      <c r="B198" s="245" t="str">
        <f>IF(Bearbeitung_Behörde_3_VN!E197&lt;&gt;"",+Bearbeitung_Behörde_3_VN!F197,"")</f>
        <v/>
      </c>
      <c r="C198" s="246" t="str">
        <f>IF(Bearbeitung_Behörde_3_VN!E197&lt;&gt;"",+Bearbeitung_Behörde_3_VN!B197,"")</f>
        <v/>
      </c>
      <c r="D198" s="245" t="str">
        <f>IF(Bearbeitung_Behörde_3_VN!E197&lt;&gt;"",+Bearbeitung_Behörde_3_VN!D197,"")</f>
        <v/>
      </c>
      <c r="E198" s="247" t="str">
        <f>IF(Bearbeitung_Behörde_3_VN!E197&lt;&gt;"",+Bearbeitung_Behörde_3_VN!E197,"")</f>
        <v/>
      </c>
      <c r="F198" s="248" t="str">
        <f>IF(Bearbeitung_Behörde_3_VN!E197&lt;&gt;"",+Bearbeitung_Behörde_3_VN!C197,"")</f>
        <v/>
      </c>
      <c r="G198" s="248" t="str">
        <f>IF(Bearbeitung_Behörde_3_VN!E197&lt;&gt;"",+Bearbeitung_Behörde_3_VN!G197,"")</f>
        <v/>
      </c>
      <c r="H198" s="242"/>
    </row>
    <row r="199" spans="1:8" x14ac:dyDescent="0.2">
      <c r="A199" s="245" t="str">
        <f>IF(Bearbeitung_Behörde_3_VN!E198&lt;&gt;"",+Bearbeitung_Behörde_3_VN!A198,"")</f>
        <v/>
      </c>
      <c r="B199" s="245" t="str">
        <f>IF(Bearbeitung_Behörde_3_VN!E198&lt;&gt;"",+Bearbeitung_Behörde_3_VN!F198,"")</f>
        <v/>
      </c>
      <c r="C199" s="246" t="str">
        <f>IF(Bearbeitung_Behörde_3_VN!E198&lt;&gt;"",+Bearbeitung_Behörde_3_VN!B198,"")</f>
        <v/>
      </c>
      <c r="D199" s="245" t="str">
        <f>IF(Bearbeitung_Behörde_3_VN!E198&lt;&gt;"",+Bearbeitung_Behörde_3_VN!D198,"")</f>
        <v/>
      </c>
      <c r="E199" s="247" t="str">
        <f>IF(Bearbeitung_Behörde_3_VN!E198&lt;&gt;"",+Bearbeitung_Behörde_3_VN!E198,"")</f>
        <v/>
      </c>
      <c r="F199" s="248" t="str">
        <f>IF(Bearbeitung_Behörde_3_VN!E198&lt;&gt;"",+Bearbeitung_Behörde_3_VN!C198,"")</f>
        <v/>
      </c>
      <c r="G199" s="248" t="str">
        <f>IF(Bearbeitung_Behörde_3_VN!E198&lt;&gt;"",+Bearbeitung_Behörde_3_VN!G198,"")</f>
        <v/>
      </c>
      <c r="H199" s="242"/>
    </row>
    <row r="200" spans="1:8" x14ac:dyDescent="0.2">
      <c r="A200" s="245" t="str">
        <f>IF(Bearbeitung_Behörde_3_VN!E199&lt;&gt;"",+Bearbeitung_Behörde_3_VN!A199,"")</f>
        <v/>
      </c>
      <c r="B200" s="245" t="str">
        <f>IF(Bearbeitung_Behörde_3_VN!E199&lt;&gt;"",+Bearbeitung_Behörde_3_VN!F199,"")</f>
        <v/>
      </c>
      <c r="C200" s="246" t="str">
        <f>IF(Bearbeitung_Behörde_3_VN!E199&lt;&gt;"",+Bearbeitung_Behörde_3_VN!B199,"")</f>
        <v/>
      </c>
      <c r="D200" s="245" t="str">
        <f>IF(Bearbeitung_Behörde_3_VN!E199&lt;&gt;"",+Bearbeitung_Behörde_3_VN!D199,"")</f>
        <v/>
      </c>
      <c r="E200" s="247" t="str">
        <f>IF(Bearbeitung_Behörde_3_VN!E199&lt;&gt;"",+Bearbeitung_Behörde_3_VN!E199,"")</f>
        <v/>
      </c>
      <c r="F200" s="248" t="str">
        <f>IF(Bearbeitung_Behörde_3_VN!E199&lt;&gt;"",+Bearbeitung_Behörde_3_VN!C199,"")</f>
        <v/>
      </c>
      <c r="G200" s="248" t="str">
        <f>IF(Bearbeitung_Behörde_3_VN!E199&lt;&gt;"",+Bearbeitung_Behörde_3_VN!G199,"")</f>
        <v/>
      </c>
      <c r="H200" s="242"/>
    </row>
    <row r="201" spans="1:8" x14ac:dyDescent="0.2">
      <c r="A201" s="245" t="str">
        <f>IF(Bearbeitung_Behörde_3_VN!E200&lt;&gt;"",+Bearbeitung_Behörde_3_VN!A200,"")</f>
        <v/>
      </c>
      <c r="B201" s="245" t="str">
        <f>IF(Bearbeitung_Behörde_3_VN!E200&lt;&gt;"",+Bearbeitung_Behörde_3_VN!F200,"")</f>
        <v/>
      </c>
      <c r="C201" s="246" t="str">
        <f>IF(Bearbeitung_Behörde_3_VN!E200&lt;&gt;"",+Bearbeitung_Behörde_3_VN!B200,"")</f>
        <v/>
      </c>
      <c r="D201" s="245" t="str">
        <f>IF(Bearbeitung_Behörde_3_VN!E200&lt;&gt;"",+Bearbeitung_Behörde_3_VN!D200,"")</f>
        <v/>
      </c>
      <c r="E201" s="247" t="str">
        <f>IF(Bearbeitung_Behörde_3_VN!E200&lt;&gt;"",+Bearbeitung_Behörde_3_VN!E200,"")</f>
        <v/>
      </c>
      <c r="F201" s="248" t="str">
        <f>IF(Bearbeitung_Behörde_3_VN!E200&lt;&gt;"",+Bearbeitung_Behörde_3_VN!C200,"")</f>
        <v/>
      </c>
      <c r="G201" s="248" t="str">
        <f>IF(Bearbeitung_Behörde_3_VN!E200&lt;&gt;"",+Bearbeitung_Behörde_3_VN!G200,"")</f>
        <v/>
      </c>
      <c r="H201" s="242"/>
    </row>
    <row r="202" spans="1:8" x14ac:dyDescent="0.2">
      <c r="A202" s="245" t="str">
        <f>IF(Bearbeitung_Behörde_3_VN!E201&lt;&gt;"",+Bearbeitung_Behörde_3_VN!A201,"")</f>
        <v/>
      </c>
      <c r="B202" s="245" t="str">
        <f>IF(Bearbeitung_Behörde_3_VN!E201&lt;&gt;"",+Bearbeitung_Behörde_3_VN!F201,"")</f>
        <v/>
      </c>
      <c r="C202" s="246" t="str">
        <f>IF(Bearbeitung_Behörde_3_VN!E201&lt;&gt;"",+Bearbeitung_Behörde_3_VN!B201,"")</f>
        <v/>
      </c>
      <c r="D202" s="245" t="str">
        <f>IF(Bearbeitung_Behörde_3_VN!E201&lt;&gt;"",+Bearbeitung_Behörde_3_VN!D201,"")</f>
        <v/>
      </c>
      <c r="E202" s="247" t="str">
        <f>IF(Bearbeitung_Behörde_3_VN!E201&lt;&gt;"",+Bearbeitung_Behörde_3_VN!E201,"")</f>
        <v/>
      </c>
      <c r="F202" s="248" t="str">
        <f>IF(Bearbeitung_Behörde_3_VN!E201&lt;&gt;"",+Bearbeitung_Behörde_3_VN!C201,"")</f>
        <v/>
      </c>
      <c r="G202" s="248" t="str">
        <f>IF(Bearbeitung_Behörde_3_VN!E201&lt;&gt;"",+Bearbeitung_Behörde_3_VN!G201,"")</f>
        <v/>
      </c>
      <c r="H202" s="242"/>
    </row>
    <row r="203" spans="1:8" x14ac:dyDescent="0.2">
      <c r="A203" s="245" t="str">
        <f>IF(Bearbeitung_Behörde_3_VN!E202&lt;&gt;"",+Bearbeitung_Behörde_3_VN!A202,"")</f>
        <v/>
      </c>
      <c r="B203" s="245" t="str">
        <f>IF(Bearbeitung_Behörde_3_VN!E202&lt;&gt;"",+Bearbeitung_Behörde_3_VN!F202,"")</f>
        <v/>
      </c>
      <c r="C203" s="246" t="str">
        <f>IF(Bearbeitung_Behörde_3_VN!E202&lt;&gt;"",+Bearbeitung_Behörde_3_VN!B202,"")</f>
        <v/>
      </c>
      <c r="D203" s="245" t="str">
        <f>IF(Bearbeitung_Behörde_3_VN!E202&lt;&gt;"",+Bearbeitung_Behörde_3_VN!D202,"")</f>
        <v/>
      </c>
      <c r="E203" s="247" t="str">
        <f>IF(Bearbeitung_Behörde_3_VN!E202&lt;&gt;"",+Bearbeitung_Behörde_3_VN!E202,"")</f>
        <v/>
      </c>
      <c r="F203" s="248" t="str">
        <f>IF(Bearbeitung_Behörde_3_VN!E202&lt;&gt;"",+Bearbeitung_Behörde_3_VN!C202,"")</f>
        <v/>
      </c>
      <c r="G203" s="248" t="str">
        <f>IF(Bearbeitung_Behörde_3_VN!E202&lt;&gt;"",+Bearbeitung_Behörde_3_VN!G202,"")</f>
        <v/>
      </c>
      <c r="H203" s="242"/>
    </row>
    <row r="204" spans="1:8" x14ac:dyDescent="0.2">
      <c r="A204" s="245" t="str">
        <f>IF(Bearbeitung_Behörde_3_VN!E203&lt;&gt;"",+Bearbeitung_Behörde_3_VN!A203,"")</f>
        <v/>
      </c>
      <c r="B204" s="245" t="str">
        <f>IF(Bearbeitung_Behörde_3_VN!E203&lt;&gt;"",+Bearbeitung_Behörde_3_VN!F203,"")</f>
        <v/>
      </c>
      <c r="C204" s="246" t="str">
        <f>IF(Bearbeitung_Behörde_3_VN!E203&lt;&gt;"",+Bearbeitung_Behörde_3_VN!B203,"")</f>
        <v/>
      </c>
      <c r="D204" s="245" t="str">
        <f>IF(Bearbeitung_Behörde_3_VN!E203&lt;&gt;"",+Bearbeitung_Behörde_3_VN!D203,"")</f>
        <v/>
      </c>
      <c r="E204" s="247" t="str">
        <f>IF(Bearbeitung_Behörde_3_VN!E203&lt;&gt;"",+Bearbeitung_Behörde_3_VN!E203,"")</f>
        <v/>
      </c>
      <c r="F204" s="248" t="str">
        <f>IF(Bearbeitung_Behörde_3_VN!E203&lt;&gt;"",+Bearbeitung_Behörde_3_VN!C203,"")</f>
        <v/>
      </c>
      <c r="G204" s="248" t="str">
        <f>IF(Bearbeitung_Behörde_3_VN!E203&lt;&gt;"",+Bearbeitung_Behörde_3_VN!G203,"")</f>
        <v/>
      </c>
      <c r="H204" s="242"/>
    </row>
    <row r="205" spans="1:8" x14ac:dyDescent="0.2">
      <c r="A205" s="245" t="str">
        <f>IF(Bearbeitung_Behörde_3_VN!E204&lt;&gt;"",+Bearbeitung_Behörde_3_VN!A204,"")</f>
        <v/>
      </c>
      <c r="B205" s="245" t="str">
        <f>IF(Bearbeitung_Behörde_3_VN!E204&lt;&gt;"",+Bearbeitung_Behörde_3_VN!F204,"")</f>
        <v/>
      </c>
      <c r="C205" s="246" t="str">
        <f>IF(Bearbeitung_Behörde_3_VN!E204&lt;&gt;"",+Bearbeitung_Behörde_3_VN!B204,"")</f>
        <v/>
      </c>
      <c r="D205" s="245" t="str">
        <f>IF(Bearbeitung_Behörde_3_VN!E204&lt;&gt;"",+Bearbeitung_Behörde_3_VN!D204,"")</f>
        <v/>
      </c>
      <c r="E205" s="247" t="str">
        <f>IF(Bearbeitung_Behörde_3_VN!E204&lt;&gt;"",+Bearbeitung_Behörde_3_VN!E204,"")</f>
        <v/>
      </c>
      <c r="F205" s="248" t="str">
        <f>IF(Bearbeitung_Behörde_3_VN!E204&lt;&gt;"",+Bearbeitung_Behörde_3_VN!C204,"")</f>
        <v/>
      </c>
      <c r="G205" s="248" t="str">
        <f>IF(Bearbeitung_Behörde_3_VN!E204&lt;&gt;"",+Bearbeitung_Behörde_3_VN!G204,"")</f>
        <v/>
      </c>
      <c r="H205" s="242"/>
    </row>
    <row r="206" spans="1:8" x14ac:dyDescent="0.2">
      <c r="A206" s="245" t="str">
        <f>IF(Bearbeitung_Behörde_3_VN!E205&lt;&gt;"",+Bearbeitung_Behörde_3_VN!A205,"")</f>
        <v/>
      </c>
      <c r="B206" s="245" t="str">
        <f>IF(Bearbeitung_Behörde_3_VN!E205&lt;&gt;"",+Bearbeitung_Behörde_3_VN!F205,"")</f>
        <v/>
      </c>
      <c r="C206" s="246" t="str">
        <f>IF(Bearbeitung_Behörde_3_VN!E205&lt;&gt;"",+Bearbeitung_Behörde_3_VN!B205,"")</f>
        <v/>
      </c>
      <c r="D206" s="245" t="str">
        <f>IF(Bearbeitung_Behörde_3_VN!E205&lt;&gt;"",+Bearbeitung_Behörde_3_VN!D205,"")</f>
        <v/>
      </c>
      <c r="E206" s="247" t="str">
        <f>IF(Bearbeitung_Behörde_3_VN!E205&lt;&gt;"",+Bearbeitung_Behörde_3_VN!E205,"")</f>
        <v/>
      </c>
      <c r="F206" s="248" t="str">
        <f>IF(Bearbeitung_Behörde_3_VN!E205&lt;&gt;"",+Bearbeitung_Behörde_3_VN!C205,"")</f>
        <v/>
      </c>
      <c r="G206" s="248" t="str">
        <f>IF(Bearbeitung_Behörde_3_VN!E205&lt;&gt;"",+Bearbeitung_Behörde_3_VN!G205,"")</f>
        <v/>
      </c>
      <c r="H206" s="242"/>
    </row>
    <row r="207" spans="1:8" x14ac:dyDescent="0.2">
      <c r="A207" s="245" t="str">
        <f>IF(Bearbeitung_Behörde_3_VN!E206&lt;&gt;"",+Bearbeitung_Behörde_3_VN!A206,"")</f>
        <v/>
      </c>
      <c r="B207" s="245" t="str">
        <f>IF(Bearbeitung_Behörde_3_VN!E206&lt;&gt;"",+Bearbeitung_Behörde_3_VN!F206,"")</f>
        <v/>
      </c>
      <c r="C207" s="246" t="str">
        <f>IF(Bearbeitung_Behörde_3_VN!E206&lt;&gt;"",+Bearbeitung_Behörde_3_VN!B206,"")</f>
        <v/>
      </c>
      <c r="D207" s="245" t="str">
        <f>IF(Bearbeitung_Behörde_3_VN!E206&lt;&gt;"",+Bearbeitung_Behörde_3_VN!D206,"")</f>
        <v/>
      </c>
      <c r="E207" s="247" t="str">
        <f>IF(Bearbeitung_Behörde_3_VN!E206&lt;&gt;"",+Bearbeitung_Behörde_3_VN!E206,"")</f>
        <v/>
      </c>
      <c r="F207" s="248" t="str">
        <f>IF(Bearbeitung_Behörde_3_VN!E206&lt;&gt;"",+Bearbeitung_Behörde_3_VN!C206,"")</f>
        <v/>
      </c>
      <c r="G207" s="248" t="str">
        <f>IF(Bearbeitung_Behörde_3_VN!E206&lt;&gt;"",+Bearbeitung_Behörde_3_VN!G206,"")</f>
        <v/>
      </c>
      <c r="H207" s="242"/>
    </row>
    <row r="208" spans="1:8" x14ac:dyDescent="0.2">
      <c r="A208" s="245" t="str">
        <f>IF(Bearbeitung_Behörde_3_VN!E207&lt;&gt;"",+Bearbeitung_Behörde_3_VN!A207,"")</f>
        <v/>
      </c>
      <c r="B208" s="245" t="str">
        <f>IF(Bearbeitung_Behörde_3_VN!E207&lt;&gt;"",+Bearbeitung_Behörde_3_VN!F207,"")</f>
        <v/>
      </c>
      <c r="C208" s="246" t="str">
        <f>IF(Bearbeitung_Behörde_3_VN!E207&lt;&gt;"",+Bearbeitung_Behörde_3_VN!B207,"")</f>
        <v/>
      </c>
      <c r="D208" s="245" t="str">
        <f>IF(Bearbeitung_Behörde_3_VN!E207&lt;&gt;"",+Bearbeitung_Behörde_3_VN!D207,"")</f>
        <v/>
      </c>
      <c r="E208" s="247" t="str">
        <f>IF(Bearbeitung_Behörde_3_VN!E207&lt;&gt;"",+Bearbeitung_Behörde_3_VN!E207,"")</f>
        <v/>
      </c>
      <c r="F208" s="248" t="str">
        <f>IF(Bearbeitung_Behörde_3_VN!E207&lt;&gt;"",+Bearbeitung_Behörde_3_VN!C207,"")</f>
        <v/>
      </c>
      <c r="G208" s="248" t="str">
        <f>IF(Bearbeitung_Behörde_3_VN!E207&lt;&gt;"",+Bearbeitung_Behörde_3_VN!G207,"")</f>
        <v/>
      </c>
      <c r="H208" s="242"/>
    </row>
    <row r="209" spans="1:8" x14ac:dyDescent="0.2">
      <c r="A209" s="245" t="str">
        <f>IF(Bearbeitung_Behörde_3_VN!E208&lt;&gt;"",+Bearbeitung_Behörde_3_VN!A208,"")</f>
        <v/>
      </c>
      <c r="B209" s="245" t="str">
        <f>IF(Bearbeitung_Behörde_3_VN!E208&lt;&gt;"",+Bearbeitung_Behörde_3_VN!F208,"")</f>
        <v/>
      </c>
      <c r="C209" s="246" t="str">
        <f>IF(Bearbeitung_Behörde_3_VN!E208&lt;&gt;"",+Bearbeitung_Behörde_3_VN!B208,"")</f>
        <v/>
      </c>
      <c r="D209" s="245" t="str">
        <f>IF(Bearbeitung_Behörde_3_VN!E208&lt;&gt;"",+Bearbeitung_Behörde_3_VN!D208,"")</f>
        <v/>
      </c>
      <c r="E209" s="247" t="str">
        <f>IF(Bearbeitung_Behörde_3_VN!E208&lt;&gt;"",+Bearbeitung_Behörde_3_VN!E208,"")</f>
        <v/>
      </c>
      <c r="F209" s="248" t="str">
        <f>IF(Bearbeitung_Behörde_3_VN!E208&lt;&gt;"",+Bearbeitung_Behörde_3_VN!C208,"")</f>
        <v/>
      </c>
      <c r="G209" s="248" t="str">
        <f>IF(Bearbeitung_Behörde_3_VN!E208&lt;&gt;"",+Bearbeitung_Behörde_3_VN!G208,"")</f>
        <v/>
      </c>
      <c r="H209" s="242"/>
    </row>
    <row r="210" spans="1:8" x14ac:dyDescent="0.2">
      <c r="A210" s="245" t="str">
        <f>IF(Bearbeitung_Behörde_3_VN!E209&lt;&gt;"",+Bearbeitung_Behörde_3_VN!A209,"")</f>
        <v/>
      </c>
      <c r="B210" s="245" t="str">
        <f>IF(Bearbeitung_Behörde_3_VN!E209&lt;&gt;"",+Bearbeitung_Behörde_3_VN!F209,"")</f>
        <v/>
      </c>
      <c r="C210" s="246" t="str">
        <f>IF(Bearbeitung_Behörde_3_VN!E209&lt;&gt;"",+Bearbeitung_Behörde_3_VN!B209,"")</f>
        <v/>
      </c>
      <c r="D210" s="245" t="str">
        <f>IF(Bearbeitung_Behörde_3_VN!E209&lt;&gt;"",+Bearbeitung_Behörde_3_VN!D209,"")</f>
        <v/>
      </c>
      <c r="E210" s="247" t="str">
        <f>IF(Bearbeitung_Behörde_3_VN!E209&lt;&gt;"",+Bearbeitung_Behörde_3_VN!E209,"")</f>
        <v/>
      </c>
      <c r="F210" s="248" t="str">
        <f>IF(Bearbeitung_Behörde_3_VN!E209&lt;&gt;"",+Bearbeitung_Behörde_3_VN!C209,"")</f>
        <v/>
      </c>
      <c r="G210" s="248" t="str">
        <f>IF(Bearbeitung_Behörde_3_VN!E209&lt;&gt;"",+Bearbeitung_Behörde_3_VN!G209,"")</f>
        <v/>
      </c>
      <c r="H210" s="242"/>
    </row>
    <row r="211" spans="1:8" x14ac:dyDescent="0.2">
      <c r="A211" s="245" t="str">
        <f>IF(Bearbeitung_Behörde_3_VN!E210&lt;&gt;"",+Bearbeitung_Behörde_3_VN!A210,"")</f>
        <v/>
      </c>
      <c r="B211" s="245" t="str">
        <f>IF(Bearbeitung_Behörde_3_VN!E210&lt;&gt;"",+Bearbeitung_Behörde_3_VN!F210,"")</f>
        <v/>
      </c>
      <c r="C211" s="246" t="str">
        <f>IF(Bearbeitung_Behörde_3_VN!E210&lt;&gt;"",+Bearbeitung_Behörde_3_VN!B210,"")</f>
        <v/>
      </c>
      <c r="D211" s="245" t="str">
        <f>IF(Bearbeitung_Behörde_3_VN!E210&lt;&gt;"",+Bearbeitung_Behörde_3_VN!D210,"")</f>
        <v/>
      </c>
      <c r="E211" s="247" t="str">
        <f>IF(Bearbeitung_Behörde_3_VN!E210&lt;&gt;"",+Bearbeitung_Behörde_3_VN!E210,"")</f>
        <v/>
      </c>
      <c r="F211" s="248" t="str">
        <f>IF(Bearbeitung_Behörde_3_VN!E210&lt;&gt;"",+Bearbeitung_Behörde_3_VN!C210,"")</f>
        <v/>
      </c>
      <c r="G211" s="248" t="str">
        <f>IF(Bearbeitung_Behörde_3_VN!E210&lt;&gt;"",+Bearbeitung_Behörde_3_VN!G210,"")</f>
        <v/>
      </c>
      <c r="H211" s="242"/>
    </row>
    <row r="212" spans="1:8" x14ac:dyDescent="0.2">
      <c r="A212" s="245" t="str">
        <f>IF(Bearbeitung_Behörde_3_VN!E211&lt;&gt;"",+Bearbeitung_Behörde_3_VN!A211,"")</f>
        <v/>
      </c>
      <c r="B212" s="245" t="str">
        <f>IF(Bearbeitung_Behörde_3_VN!E211&lt;&gt;"",+Bearbeitung_Behörde_3_VN!F211,"")</f>
        <v/>
      </c>
      <c r="C212" s="246" t="str">
        <f>IF(Bearbeitung_Behörde_3_VN!E211&lt;&gt;"",+Bearbeitung_Behörde_3_VN!B211,"")</f>
        <v/>
      </c>
      <c r="D212" s="245" t="str">
        <f>IF(Bearbeitung_Behörde_3_VN!E211&lt;&gt;"",+Bearbeitung_Behörde_3_VN!D211,"")</f>
        <v/>
      </c>
      <c r="E212" s="247" t="str">
        <f>IF(Bearbeitung_Behörde_3_VN!E211&lt;&gt;"",+Bearbeitung_Behörde_3_VN!E211,"")</f>
        <v/>
      </c>
      <c r="F212" s="248" t="str">
        <f>IF(Bearbeitung_Behörde_3_VN!E211&lt;&gt;"",+Bearbeitung_Behörde_3_VN!C211,"")</f>
        <v/>
      </c>
      <c r="G212" s="248" t="str">
        <f>IF(Bearbeitung_Behörde_3_VN!E211&lt;&gt;"",+Bearbeitung_Behörde_3_VN!G211,"")</f>
        <v/>
      </c>
      <c r="H212" s="242"/>
    </row>
    <row r="213" spans="1:8" x14ac:dyDescent="0.2">
      <c r="A213" s="245" t="str">
        <f>IF(Bearbeitung_Behörde_3_VN!E212&lt;&gt;"",+Bearbeitung_Behörde_3_VN!A212,"")</f>
        <v/>
      </c>
      <c r="B213" s="245" t="str">
        <f>IF(Bearbeitung_Behörde_3_VN!E212&lt;&gt;"",+Bearbeitung_Behörde_3_VN!F212,"")</f>
        <v/>
      </c>
      <c r="C213" s="246" t="str">
        <f>IF(Bearbeitung_Behörde_3_VN!E212&lt;&gt;"",+Bearbeitung_Behörde_3_VN!B212,"")</f>
        <v/>
      </c>
      <c r="D213" s="245" t="str">
        <f>IF(Bearbeitung_Behörde_3_VN!E212&lt;&gt;"",+Bearbeitung_Behörde_3_VN!D212,"")</f>
        <v/>
      </c>
      <c r="E213" s="247" t="str">
        <f>IF(Bearbeitung_Behörde_3_VN!E212&lt;&gt;"",+Bearbeitung_Behörde_3_VN!E212,"")</f>
        <v/>
      </c>
      <c r="F213" s="248" t="str">
        <f>IF(Bearbeitung_Behörde_3_VN!E212&lt;&gt;"",+Bearbeitung_Behörde_3_VN!C212,"")</f>
        <v/>
      </c>
      <c r="G213" s="248" t="str">
        <f>IF(Bearbeitung_Behörde_3_VN!E212&lt;&gt;"",+Bearbeitung_Behörde_3_VN!G212,"")</f>
        <v/>
      </c>
      <c r="H213" s="242"/>
    </row>
    <row r="214" spans="1:8" x14ac:dyDescent="0.2">
      <c r="A214" s="245" t="str">
        <f>IF(Bearbeitung_Behörde_3_VN!E213&lt;&gt;"",+Bearbeitung_Behörde_3_VN!A213,"")</f>
        <v/>
      </c>
      <c r="B214" s="245" t="str">
        <f>IF(Bearbeitung_Behörde_3_VN!E213&lt;&gt;"",+Bearbeitung_Behörde_3_VN!F213,"")</f>
        <v/>
      </c>
      <c r="C214" s="246" t="str">
        <f>IF(Bearbeitung_Behörde_3_VN!E213&lt;&gt;"",+Bearbeitung_Behörde_3_VN!B213,"")</f>
        <v/>
      </c>
      <c r="D214" s="245" t="str">
        <f>IF(Bearbeitung_Behörde_3_VN!E213&lt;&gt;"",+Bearbeitung_Behörde_3_VN!D213,"")</f>
        <v/>
      </c>
      <c r="E214" s="247" t="str">
        <f>IF(Bearbeitung_Behörde_3_VN!E213&lt;&gt;"",+Bearbeitung_Behörde_3_VN!E213,"")</f>
        <v/>
      </c>
      <c r="F214" s="248" t="str">
        <f>IF(Bearbeitung_Behörde_3_VN!E213&lt;&gt;"",+Bearbeitung_Behörde_3_VN!C213,"")</f>
        <v/>
      </c>
      <c r="G214" s="248" t="str">
        <f>IF(Bearbeitung_Behörde_3_VN!E213&lt;&gt;"",+Bearbeitung_Behörde_3_VN!G213,"")</f>
        <v/>
      </c>
      <c r="H214" s="242"/>
    </row>
    <row r="215" spans="1:8" x14ac:dyDescent="0.2">
      <c r="A215" s="245" t="str">
        <f>IF(Bearbeitung_Behörde_3_VN!E214&lt;&gt;"",+Bearbeitung_Behörde_3_VN!A214,"")</f>
        <v/>
      </c>
      <c r="B215" s="245" t="str">
        <f>IF(Bearbeitung_Behörde_3_VN!E214&lt;&gt;"",+Bearbeitung_Behörde_3_VN!F214,"")</f>
        <v/>
      </c>
      <c r="C215" s="246" t="str">
        <f>IF(Bearbeitung_Behörde_3_VN!E214&lt;&gt;"",+Bearbeitung_Behörde_3_VN!B214,"")</f>
        <v/>
      </c>
      <c r="D215" s="245" t="str">
        <f>IF(Bearbeitung_Behörde_3_VN!E214&lt;&gt;"",+Bearbeitung_Behörde_3_VN!D214,"")</f>
        <v/>
      </c>
      <c r="E215" s="247" t="str">
        <f>IF(Bearbeitung_Behörde_3_VN!E214&lt;&gt;"",+Bearbeitung_Behörde_3_VN!E214,"")</f>
        <v/>
      </c>
      <c r="F215" s="248" t="str">
        <f>IF(Bearbeitung_Behörde_3_VN!E214&lt;&gt;"",+Bearbeitung_Behörde_3_VN!C214,"")</f>
        <v/>
      </c>
      <c r="G215" s="248" t="str">
        <f>IF(Bearbeitung_Behörde_3_VN!E214&lt;&gt;"",+Bearbeitung_Behörde_3_VN!G214,"")</f>
        <v/>
      </c>
      <c r="H215" s="242"/>
    </row>
    <row r="216" spans="1:8" x14ac:dyDescent="0.2">
      <c r="A216" s="245" t="str">
        <f>IF(Bearbeitung_Behörde_3_VN!E215&lt;&gt;"",+Bearbeitung_Behörde_3_VN!A215,"")</f>
        <v/>
      </c>
      <c r="B216" s="245" t="str">
        <f>IF(Bearbeitung_Behörde_3_VN!E215&lt;&gt;"",+Bearbeitung_Behörde_3_VN!F215,"")</f>
        <v/>
      </c>
      <c r="C216" s="246" t="str">
        <f>IF(Bearbeitung_Behörde_3_VN!E215&lt;&gt;"",+Bearbeitung_Behörde_3_VN!B215,"")</f>
        <v/>
      </c>
      <c r="D216" s="245" t="str">
        <f>IF(Bearbeitung_Behörde_3_VN!E215&lt;&gt;"",+Bearbeitung_Behörde_3_VN!D215,"")</f>
        <v/>
      </c>
      <c r="E216" s="247" t="str">
        <f>IF(Bearbeitung_Behörde_3_VN!E215&lt;&gt;"",+Bearbeitung_Behörde_3_VN!E215,"")</f>
        <v/>
      </c>
      <c r="F216" s="248" t="str">
        <f>IF(Bearbeitung_Behörde_3_VN!E215&lt;&gt;"",+Bearbeitung_Behörde_3_VN!C215,"")</f>
        <v/>
      </c>
      <c r="G216" s="248" t="str">
        <f>IF(Bearbeitung_Behörde_3_VN!E215&lt;&gt;"",+Bearbeitung_Behörde_3_VN!G215,"")</f>
        <v/>
      </c>
      <c r="H216" s="242"/>
    </row>
    <row r="217" spans="1:8" x14ac:dyDescent="0.2">
      <c r="A217" s="245" t="str">
        <f>IF(Bearbeitung_Behörde_3_VN!E216&lt;&gt;"",+Bearbeitung_Behörde_3_VN!A216,"")</f>
        <v/>
      </c>
      <c r="B217" s="245" t="str">
        <f>IF(Bearbeitung_Behörde_3_VN!E216&lt;&gt;"",+Bearbeitung_Behörde_3_VN!F216,"")</f>
        <v/>
      </c>
      <c r="C217" s="246" t="str">
        <f>IF(Bearbeitung_Behörde_3_VN!E216&lt;&gt;"",+Bearbeitung_Behörde_3_VN!B216,"")</f>
        <v/>
      </c>
      <c r="D217" s="245" t="str">
        <f>IF(Bearbeitung_Behörde_3_VN!E216&lt;&gt;"",+Bearbeitung_Behörde_3_VN!D216,"")</f>
        <v/>
      </c>
      <c r="E217" s="247" t="str">
        <f>IF(Bearbeitung_Behörde_3_VN!E216&lt;&gt;"",+Bearbeitung_Behörde_3_VN!E216,"")</f>
        <v/>
      </c>
      <c r="F217" s="248" t="str">
        <f>IF(Bearbeitung_Behörde_3_VN!E216&lt;&gt;"",+Bearbeitung_Behörde_3_VN!C216,"")</f>
        <v/>
      </c>
      <c r="G217" s="248" t="str">
        <f>IF(Bearbeitung_Behörde_3_VN!E216&lt;&gt;"",+Bearbeitung_Behörde_3_VN!G216,"")</f>
        <v/>
      </c>
      <c r="H217" s="242"/>
    </row>
    <row r="218" spans="1:8" x14ac:dyDescent="0.2">
      <c r="A218" s="245" t="str">
        <f>IF(Bearbeitung_Behörde_3_VN!E217&lt;&gt;"",+Bearbeitung_Behörde_3_VN!A217,"")</f>
        <v/>
      </c>
      <c r="B218" s="245" t="str">
        <f>IF(Bearbeitung_Behörde_3_VN!E217&lt;&gt;"",+Bearbeitung_Behörde_3_VN!F217,"")</f>
        <v/>
      </c>
      <c r="C218" s="246" t="str">
        <f>IF(Bearbeitung_Behörde_3_VN!E217&lt;&gt;"",+Bearbeitung_Behörde_3_VN!B217,"")</f>
        <v/>
      </c>
      <c r="D218" s="245" t="str">
        <f>IF(Bearbeitung_Behörde_3_VN!E217&lt;&gt;"",+Bearbeitung_Behörde_3_VN!D217,"")</f>
        <v/>
      </c>
      <c r="E218" s="247" t="str">
        <f>IF(Bearbeitung_Behörde_3_VN!E217&lt;&gt;"",+Bearbeitung_Behörde_3_VN!E217,"")</f>
        <v/>
      </c>
      <c r="F218" s="248" t="str">
        <f>IF(Bearbeitung_Behörde_3_VN!E217&lt;&gt;"",+Bearbeitung_Behörde_3_VN!C217,"")</f>
        <v/>
      </c>
      <c r="G218" s="248" t="str">
        <f>IF(Bearbeitung_Behörde_3_VN!E217&lt;&gt;"",+Bearbeitung_Behörde_3_VN!G217,"")</f>
        <v/>
      </c>
      <c r="H218" s="242"/>
    </row>
    <row r="219" spans="1:8" x14ac:dyDescent="0.2">
      <c r="A219" s="245" t="str">
        <f>IF(Bearbeitung_Behörde_3_VN!E218&lt;&gt;"",+Bearbeitung_Behörde_3_VN!A218,"")</f>
        <v/>
      </c>
      <c r="B219" s="245" t="str">
        <f>IF(Bearbeitung_Behörde_3_VN!E218&lt;&gt;"",+Bearbeitung_Behörde_3_VN!F218,"")</f>
        <v/>
      </c>
      <c r="C219" s="246" t="str">
        <f>IF(Bearbeitung_Behörde_3_VN!E218&lt;&gt;"",+Bearbeitung_Behörde_3_VN!B218,"")</f>
        <v/>
      </c>
      <c r="D219" s="245" t="str">
        <f>IF(Bearbeitung_Behörde_3_VN!E218&lt;&gt;"",+Bearbeitung_Behörde_3_VN!D218,"")</f>
        <v/>
      </c>
      <c r="E219" s="247" t="str">
        <f>IF(Bearbeitung_Behörde_3_VN!E218&lt;&gt;"",+Bearbeitung_Behörde_3_VN!E218,"")</f>
        <v/>
      </c>
      <c r="F219" s="248" t="str">
        <f>IF(Bearbeitung_Behörde_3_VN!E218&lt;&gt;"",+Bearbeitung_Behörde_3_VN!C218,"")</f>
        <v/>
      </c>
      <c r="G219" s="248" t="str">
        <f>IF(Bearbeitung_Behörde_3_VN!E218&lt;&gt;"",+Bearbeitung_Behörde_3_VN!G218,"")</f>
        <v/>
      </c>
      <c r="H219" s="242"/>
    </row>
    <row r="220" spans="1:8" x14ac:dyDescent="0.2">
      <c r="A220" s="245" t="str">
        <f>IF(Bearbeitung_Behörde_3_VN!E219&lt;&gt;"",+Bearbeitung_Behörde_3_VN!A219,"")</f>
        <v/>
      </c>
      <c r="B220" s="245" t="str">
        <f>IF(Bearbeitung_Behörde_3_VN!E219&lt;&gt;"",+Bearbeitung_Behörde_3_VN!F219,"")</f>
        <v/>
      </c>
      <c r="C220" s="246" t="str">
        <f>IF(Bearbeitung_Behörde_3_VN!E219&lt;&gt;"",+Bearbeitung_Behörde_3_VN!B219,"")</f>
        <v/>
      </c>
      <c r="D220" s="245" t="str">
        <f>IF(Bearbeitung_Behörde_3_VN!E219&lt;&gt;"",+Bearbeitung_Behörde_3_VN!D219,"")</f>
        <v/>
      </c>
      <c r="E220" s="247" t="str">
        <f>IF(Bearbeitung_Behörde_3_VN!E219&lt;&gt;"",+Bearbeitung_Behörde_3_VN!E219,"")</f>
        <v/>
      </c>
      <c r="F220" s="248" t="str">
        <f>IF(Bearbeitung_Behörde_3_VN!E219&lt;&gt;"",+Bearbeitung_Behörde_3_VN!C219,"")</f>
        <v/>
      </c>
      <c r="G220" s="248" t="str">
        <f>IF(Bearbeitung_Behörde_3_VN!E219&lt;&gt;"",+Bearbeitung_Behörde_3_VN!G219,"")</f>
        <v/>
      </c>
      <c r="H220" s="242"/>
    </row>
    <row r="221" spans="1:8" x14ac:dyDescent="0.2">
      <c r="A221" s="245" t="str">
        <f>IF(Bearbeitung_Behörde_3_VN!E220&lt;&gt;"",+Bearbeitung_Behörde_3_VN!A220,"")</f>
        <v/>
      </c>
      <c r="B221" s="245" t="str">
        <f>IF(Bearbeitung_Behörde_3_VN!E220&lt;&gt;"",+Bearbeitung_Behörde_3_VN!F220,"")</f>
        <v/>
      </c>
      <c r="C221" s="246" t="str">
        <f>IF(Bearbeitung_Behörde_3_VN!E220&lt;&gt;"",+Bearbeitung_Behörde_3_VN!B220,"")</f>
        <v/>
      </c>
      <c r="D221" s="245" t="str">
        <f>IF(Bearbeitung_Behörde_3_VN!E220&lt;&gt;"",+Bearbeitung_Behörde_3_VN!D220,"")</f>
        <v/>
      </c>
      <c r="E221" s="247" t="str">
        <f>IF(Bearbeitung_Behörde_3_VN!E220&lt;&gt;"",+Bearbeitung_Behörde_3_VN!E220,"")</f>
        <v/>
      </c>
      <c r="F221" s="248" t="str">
        <f>IF(Bearbeitung_Behörde_3_VN!E220&lt;&gt;"",+Bearbeitung_Behörde_3_VN!C220,"")</f>
        <v/>
      </c>
      <c r="G221" s="248" t="str">
        <f>IF(Bearbeitung_Behörde_3_VN!E220&lt;&gt;"",+Bearbeitung_Behörde_3_VN!G220,"")</f>
        <v/>
      </c>
      <c r="H221" s="242"/>
    </row>
    <row r="222" spans="1:8" x14ac:dyDescent="0.2">
      <c r="A222" s="245" t="str">
        <f>IF(Bearbeitung_Behörde_3_VN!E221&lt;&gt;"",+Bearbeitung_Behörde_3_VN!A221,"")</f>
        <v/>
      </c>
      <c r="B222" s="245" t="str">
        <f>IF(Bearbeitung_Behörde_3_VN!E221&lt;&gt;"",+Bearbeitung_Behörde_3_VN!F221,"")</f>
        <v/>
      </c>
      <c r="C222" s="246" t="str">
        <f>IF(Bearbeitung_Behörde_3_VN!E221&lt;&gt;"",+Bearbeitung_Behörde_3_VN!B221,"")</f>
        <v/>
      </c>
      <c r="D222" s="245" t="str">
        <f>IF(Bearbeitung_Behörde_3_VN!E221&lt;&gt;"",+Bearbeitung_Behörde_3_VN!D221,"")</f>
        <v/>
      </c>
      <c r="E222" s="247" t="str">
        <f>IF(Bearbeitung_Behörde_3_VN!E221&lt;&gt;"",+Bearbeitung_Behörde_3_VN!E221,"")</f>
        <v/>
      </c>
      <c r="F222" s="248" t="str">
        <f>IF(Bearbeitung_Behörde_3_VN!E221&lt;&gt;"",+Bearbeitung_Behörde_3_VN!C221,"")</f>
        <v/>
      </c>
      <c r="G222" s="248" t="str">
        <f>IF(Bearbeitung_Behörde_3_VN!E221&lt;&gt;"",+Bearbeitung_Behörde_3_VN!G221,"")</f>
        <v/>
      </c>
      <c r="H222" s="242"/>
    </row>
    <row r="223" spans="1:8" x14ac:dyDescent="0.2">
      <c r="A223" s="245" t="str">
        <f>IF(Bearbeitung_Behörde_3_VN!E222&lt;&gt;"",+Bearbeitung_Behörde_3_VN!A222,"")</f>
        <v/>
      </c>
      <c r="B223" s="245" t="str">
        <f>IF(Bearbeitung_Behörde_3_VN!E222&lt;&gt;"",+Bearbeitung_Behörde_3_VN!F222,"")</f>
        <v/>
      </c>
      <c r="C223" s="246" t="str">
        <f>IF(Bearbeitung_Behörde_3_VN!E222&lt;&gt;"",+Bearbeitung_Behörde_3_VN!B222,"")</f>
        <v/>
      </c>
      <c r="D223" s="245" t="str">
        <f>IF(Bearbeitung_Behörde_3_VN!E222&lt;&gt;"",+Bearbeitung_Behörde_3_VN!D222,"")</f>
        <v/>
      </c>
      <c r="E223" s="247" t="str">
        <f>IF(Bearbeitung_Behörde_3_VN!E222&lt;&gt;"",+Bearbeitung_Behörde_3_VN!E222,"")</f>
        <v/>
      </c>
      <c r="F223" s="248" t="str">
        <f>IF(Bearbeitung_Behörde_3_VN!E222&lt;&gt;"",+Bearbeitung_Behörde_3_VN!C222,"")</f>
        <v/>
      </c>
      <c r="G223" s="248" t="str">
        <f>IF(Bearbeitung_Behörde_3_VN!E222&lt;&gt;"",+Bearbeitung_Behörde_3_VN!G222,"")</f>
        <v/>
      </c>
      <c r="H223" s="242"/>
    </row>
    <row r="224" spans="1:8" x14ac:dyDescent="0.2">
      <c r="A224" s="245" t="str">
        <f>IF(Bearbeitung_Behörde_3_VN!E223&lt;&gt;"",+Bearbeitung_Behörde_3_VN!A223,"")</f>
        <v/>
      </c>
      <c r="B224" s="245" t="str">
        <f>IF(Bearbeitung_Behörde_3_VN!E223&lt;&gt;"",+Bearbeitung_Behörde_3_VN!F223,"")</f>
        <v/>
      </c>
      <c r="C224" s="246" t="str">
        <f>IF(Bearbeitung_Behörde_3_VN!E223&lt;&gt;"",+Bearbeitung_Behörde_3_VN!B223,"")</f>
        <v/>
      </c>
      <c r="D224" s="245" t="str">
        <f>IF(Bearbeitung_Behörde_3_VN!E223&lt;&gt;"",+Bearbeitung_Behörde_3_VN!D223,"")</f>
        <v/>
      </c>
      <c r="E224" s="247" t="str">
        <f>IF(Bearbeitung_Behörde_3_VN!E223&lt;&gt;"",+Bearbeitung_Behörde_3_VN!E223,"")</f>
        <v/>
      </c>
      <c r="F224" s="248" t="str">
        <f>IF(Bearbeitung_Behörde_3_VN!E223&lt;&gt;"",+Bearbeitung_Behörde_3_VN!C223,"")</f>
        <v/>
      </c>
      <c r="G224" s="248" t="str">
        <f>IF(Bearbeitung_Behörde_3_VN!E223&lt;&gt;"",+Bearbeitung_Behörde_3_VN!G223,"")</f>
        <v/>
      </c>
      <c r="H224" s="242"/>
    </row>
    <row r="225" spans="1:8" x14ac:dyDescent="0.2">
      <c r="A225" s="245" t="str">
        <f>IF(Bearbeitung_Behörde_3_VN!E224&lt;&gt;"",+Bearbeitung_Behörde_3_VN!A224,"")</f>
        <v/>
      </c>
      <c r="B225" s="245" t="str">
        <f>IF(Bearbeitung_Behörde_3_VN!E224&lt;&gt;"",+Bearbeitung_Behörde_3_VN!F224,"")</f>
        <v/>
      </c>
      <c r="C225" s="246" t="str">
        <f>IF(Bearbeitung_Behörde_3_VN!E224&lt;&gt;"",+Bearbeitung_Behörde_3_VN!B224,"")</f>
        <v/>
      </c>
      <c r="D225" s="245" t="str">
        <f>IF(Bearbeitung_Behörde_3_VN!E224&lt;&gt;"",+Bearbeitung_Behörde_3_VN!D224,"")</f>
        <v/>
      </c>
      <c r="E225" s="247" t="str">
        <f>IF(Bearbeitung_Behörde_3_VN!E224&lt;&gt;"",+Bearbeitung_Behörde_3_VN!E224,"")</f>
        <v/>
      </c>
      <c r="F225" s="248" t="str">
        <f>IF(Bearbeitung_Behörde_3_VN!E224&lt;&gt;"",+Bearbeitung_Behörde_3_VN!C224,"")</f>
        <v/>
      </c>
      <c r="G225" s="248" t="str">
        <f>IF(Bearbeitung_Behörde_3_VN!E224&lt;&gt;"",+Bearbeitung_Behörde_3_VN!G224,"")</f>
        <v/>
      </c>
      <c r="H225" s="242"/>
    </row>
    <row r="226" spans="1:8" x14ac:dyDescent="0.2">
      <c r="A226" s="245" t="str">
        <f>IF(Bearbeitung_Behörde_3_VN!E225&lt;&gt;"",+Bearbeitung_Behörde_3_VN!A225,"")</f>
        <v/>
      </c>
      <c r="B226" s="245" t="str">
        <f>IF(Bearbeitung_Behörde_3_VN!E225&lt;&gt;"",+Bearbeitung_Behörde_3_VN!F225,"")</f>
        <v/>
      </c>
      <c r="C226" s="246" t="str">
        <f>IF(Bearbeitung_Behörde_3_VN!E225&lt;&gt;"",+Bearbeitung_Behörde_3_VN!B225,"")</f>
        <v/>
      </c>
      <c r="D226" s="245" t="str">
        <f>IF(Bearbeitung_Behörde_3_VN!E225&lt;&gt;"",+Bearbeitung_Behörde_3_VN!D225,"")</f>
        <v/>
      </c>
      <c r="E226" s="247" t="str">
        <f>IF(Bearbeitung_Behörde_3_VN!E225&lt;&gt;"",+Bearbeitung_Behörde_3_VN!E225,"")</f>
        <v/>
      </c>
      <c r="F226" s="248" t="str">
        <f>IF(Bearbeitung_Behörde_3_VN!E225&lt;&gt;"",+Bearbeitung_Behörde_3_VN!C225,"")</f>
        <v/>
      </c>
      <c r="G226" s="248" t="str">
        <f>IF(Bearbeitung_Behörde_3_VN!E225&lt;&gt;"",+Bearbeitung_Behörde_3_VN!G225,"")</f>
        <v/>
      </c>
      <c r="H226" s="242"/>
    </row>
    <row r="227" spans="1:8" x14ac:dyDescent="0.2">
      <c r="A227" s="245" t="str">
        <f>IF(Bearbeitung_Behörde_3_VN!E226&lt;&gt;"",+Bearbeitung_Behörde_3_VN!A226,"")</f>
        <v/>
      </c>
      <c r="B227" s="245" t="str">
        <f>IF(Bearbeitung_Behörde_3_VN!E226&lt;&gt;"",+Bearbeitung_Behörde_3_VN!F226,"")</f>
        <v/>
      </c>
      <c r="C227" s="246" t="str">
        <f>IF(Bearbeitung_Behörde_3_VN!E226&lt;&gt;"",+Bearbeitung_Behörde_3_VN!B226,"")</f>
        <v/>
      </c>
      <c r="D227" s="245" t="str">
        <f>IF(Bearbeitung_Behörde_3_VN!E226&lt;&gt;"",+Bearbeitung_Behörde_3_VN!D226,"")</f>
        <v/>
      </c>
      <c r="E227" s="247" t="str">
        <f>IF(Bearbeitung_Behörde_3_VN!E226&lt;&gt;"",+Bearbeitung_Behörde_3_VN!E226,"")</f>
        <v/>
      </c>
      <c r="F227" s="248" t="str">
        <f>IF(Bearbeitung_Behörde_3_VN!E226&lt;&gt;"",+Bearbeitung_Behörde_3_VN!C226,"")</f>
        <v/>
      </c>
      <c r="G227" s="248" t="str">
        <f>IF(Bearbeitung_Behörde_3_VN!E226&lt;&gt;"",+Bearbeitung_Behörde_3_VN!G226,"")</f>
        <v/>
      </c>
      <c r="H227" s="242"/>
    </row>
    <row r="228" spans="1:8" x14ac:dyDescent="0.2">
      <c r="A228" s="245" t="str">
        <f>IF(Bearbeitung_Behörde_3_VN!E227&lt;&gt;"",+Bearbeitung_Behörde_3_VN!A227,"")</f>
        <v/>
      </c>
      <c r="B228" s="245" t="str">
        <f>IF(Bearbeitung_Behörde_3_VN!E227&lt;&gt;"",+Bearbeitung_Behörde_3_VN!F227,"")</f>
        <v/>
      </c>
      <c r="C228" s="246" t="str">
        <f>IF(Bearbeitung_Behörde_3_VN!E227&lt;&gt;"",+Bearbeitung_Behörde_3_VN!B227,"")</f>
        <v/>
      </c>
      <c r="D228" s="245" t="str">
        <f>IF(Bearbeitung_Behörde_3_VN!E227&lt;&gt;"",+Bearbeitung_Behörde_3_VN!D227,"")</f>
        <v/>
      </c>
      <c r="E228" s="247" t="str">
        <f>IF(Bearbeitung_Behörde_3_VN!E227&lt;&gt;"",+Bearbeitung_Behörde_3_VN!E227,"")</f>
        <v/>
      </c>
      <c r="F228" s="248" t="str">
        <f>IF(Bearbeitung_Behörde_3_VN!E227&lt;&gt;"",+Bearbeitung_Behörde_3_VN!C227,"")</f>
        <v/>
      </c>
      <c r="G228" s="248" t="str">
        <f>IF(Bearbeitung_Behörde_3_VN!E227&lt;&gt;"",+Bearbeitung_Behörde_3_VN!G227,"")</f>
        <v/>
      </c>
      <c r="H228" s="242"/>
    </row>
    <row r="229" spans="1:8" x14ac:dyDescent="0.2">
      <c r="A229" s="245" t="str">
        <f>IF(Bearbeitung_Behörde_3_VN!E228&lt;&gt;"",+Bearbeitung_Behörde_3_VN!A228,"")</f>
        <v/>
      </c>
      <c r="B229" s="245" t="str">
        <f>IF(Bearbeitung_Behörde_3_VN!E228&lt;&gt;"",+Bearbeitung_Behörde_3_VN!F228,"")</f>
        <v/>
      </c>
      <c r="C229" s="246" t="str">
        <f>IF(Bearbeitung_Behörde_3_VN!E228&lt;&gt;"",+Bearbeitung_Behörde_3_VN!B228,"")</f>
        <v/>
      </c>
      <c r="D229" s="245" t="str">
        <f>IF(Bearbeitung_Behörde_3_VN!E228&lt;&gt;"",+Bearbeitung_Behörde_3_VN!D228,"")</f>
        <v/>
      </c>
      <c r="E229" s="247" t="str">
        <f>IF(Bearbeitung_Behörde_3_VN!E228&lt;&gt;"",+Bearbeitung_Behörde_3_VN!E228,"")</f>
        <v/>
      </c>
      <c r="F229" s="248" t="str">
        <f>IF(Bearbeitung_Behörde_3_VN!E228&lt;&gt;"",+Bearbeitung_Behörde_3_VN!C228,"")</f>
        <v/>
      </c>
      <c r="G229" s="248" t="str">
        <f>IF(Bearbeitung_Behörde_3_VN!E228&lt;&gt;"",+Bearbeitung_Behörde_3_VN!G228,"")</f>
        <v/>
      </c>
      <c r="H229" s="242"/>
    </row>
    <row r="230" spans="1:8" x14ac:dyDescent="0.2">
      <c r="A230" s="245" t="str">
        <f>IF(Bearbeitung_Behörde_3_VN!E229&lt;&gt;"",+Bearbeitung_Behörde_3_VN!A229,"")</f>
        <v/>
      </c>
      <c r="B230" s="245" t="str">
        <f>IF(Bearbeitung_Behörde_3_VN!E229&lt;&gt;"",+Bearbeitung_Behörde_3_VN!F229,"")</f>
        <v/>
      </c>
      <c r="C230" s="246" t="str">
        <f>IF(Bearbeitung_Behörde_3_VN!E229&lt;&gt;"",+Bearbeitung_Behörde_3_VN!B229,"")</f>
        <v/>
      </c>
      <c r="D230" s="245" t="str">
        <f>IF(Bearbeitung_Behörde_3_VN!E229&lt;&gt;"",+Bearbeitung_Behörde_3_VN!D229,"")</f>
        <v/>
      </c>
      <c r="E230" s="247" t="str">
        <f>IF(Bearbeitung_Behörde_3_VN!E229&lt;&gt;"",+Bearbeitung_Behörde_3_VN!E229,"")</f>
        <v/>
      </c>
      <c r="F230" s="248" t="str">
        <f>IF(Bearbeitung_Behörde_3_VN!E229&lt;&gt;"",+Bearbeitung_Behörde_3_VN!C229,"")</f>
        <v/>
      </c>
      <c r="G230" s="248" t="str">
        <f>IF(Bearbeitung_Behörde_3_VN!E229&lt;&gt;"",+Bearbeitung_Behörde_3_VN!G229,"")</f>
        <v/>
      </c>
      <c r="H230" s="242"/>
    </row>
    <row r="231" spans="1:8" x14ac:dyDescent="0.2">
      <c r="A231" s="245" t="str">
        <f>IF(Bearbeitung_Behörde_3_VN!E230&lt;&gt;"",+Bearbeitung_Behörde_3_VN!A230,"")</f>
        <v/>
      </c>
      <c r="B231" s="245" t="str">
        <f>IF(Bearbeitung_Behörde_3_VN!E230&lt;&gt;"",+Bearbeitung_Behörde_3_VN!F230,"")</f>
        <v/>
      </c>
      <c r="C231" s="246" t="str">
        <f>IF(Bearbeitung_Behörde_3_VN!E230&lt;&gt;"",+Bearbeitung_Behörde_3_VN!B230,"")</f>
        <v/>
      </c>
      <c r="D231" s="245" t="str">
        <f>IF(Bearbeitung_Behörde_3_VN!E230&lt;&gt;"",+Bearbeitung_Behörde_3_VN!D230,"")</f>
        <v/>
      </c>
      <c r="E231" s="247" t="str">
        <f>IF(Bearbeitung_Behörde_3_VN!E230&lt;&gt;"",+Bearbeitung_Behörde_3_VN!E230,"")</f>
        <v/>
      </c>
      <c r="F231" s="248" t="str">
        <f>IF(Bearbeitung_Behörde_3_VN!E230&lt;&gt;"",+Bearbeitung_Behörde_3_VN!C230,"")</f>
        <v/>
      </c>
      <c r="G231" s="248" t="str">
        <f>IF(Bearbeitung_Behörde_3_VN!E230&lt;&gt;"",+Bearbeitung_Behörde_3_VN!G230,"")</f>
        <v/>
      </c>
      <c r="H231" s="242"/>
    </row>
    <row r="232" spans="1:8" x14ac:dyDescent="0.2">
      <c r="A232" s="245" t="str">
        <f>IF(Bearbeitung_Behörde_3_VN!E231&lt;&gt;"",+Bearbeitung_Behörde_3_VN!A231,"")</f>
        <v/>
      </c>
      <c r="B232" s="245" t="str">
        <f>IF(Bearbeitung_Behörde_3_VN!E231&lt;&gt;"",+Bearbeitung_Behörde_3_VN!F231,"")</f>
        <v/>
      </c>
      <c r="C232" s="246" t="str">
        <f>IF(Bearbeitung_Behörde_3_VN!E231&lt;&gt;"",+Bearbeitung_Behörde_3_VN!B231,"")</f>
        <v/>
      </c>
      <c r="D232" s="245" t="str">
        <f>IF(Bearbeitung_Behörde_3_VN!E231&lt;&gt;"",+Bearbeitung_Behörde_3_VN!D231,"")</f>
        <v/>
      </c>
      <c r="E232" s="247" t="str">
        <f>IF(Bearbeitung_Behörde_3_VN!E231&lt;&gt;"",+Bearbeitung_Behörde_3_VN!E231,"")</f>
        <v/>
      </c>
      <c r="F232" s="248" t="str">
        <f>IF(Bearbeitung_Behörde_3_VN!E231&lt;&gt;"",+Bearbeitung_Behörde_3_VN!C231,"")</f>
        <v/>
      </c>
      <c r="G232" s="248" t="str">
        <f>IF(Bearbeitung_Behörde_3_VN!E231&lt;&gt;"",+Bearbeitung_Behörde_3_VN!G231,"")</f>
        <v/>
      </c>
      <c r="H232" s="242"/>
    </row>
    <row r="233" spans="1:8" x14ac:dyDescent="0.2">
      <c r="A233" s="245" t="str">
        <f>IF(Bearbeitung_Behörde_3_VN!E232&lt;&gt;"",+Bearbeitung_Behörde_3_VN!A232,"")</f>
        <v/>
      </c>
      <c r="B233" s="245" t="str">
        <f>IF(Bearbeitung_Behörde_3_VN!E232&lt;&gt;"",+Bearbeitung_Behörde_3_VN!F232,"")</f>
        <v/>
      </c>
      <c r="C233" s="246" t="str">
        <f>IF(Bearbeitung_Behörde_3_VN!E232&lt;&gt;"",+Bearbeitung_Behörde_3_VN!B232,"")</f>
        <v/>
      </c>
      <c r="D233" s="245" t="str">
        <f>IF(Bearbeitung_Behörde_3_VN!E232&lt;&gt;"",+Bearbeitung_Behörde_3_VN!D232,"")</f>
        <v/>
      </c>
      <c r="E233" s="247" t="str">
        <f>IF(Bearbeitung_Behörde_3_VN!E232&lt;&gt;"",+Bearbeitung_Behörde_3_VN!E232,"")</f>
        <v/>
      </c>
      <c r="F233" s="248" t="str">
        <f>IF(Bearbeitung_Behörde_3_VN!E232&lt;&gt;"",+Bearbeitung_Behörde_3_VN!C232,"")</f>
        <v/>
      </c>
      <c r="G233" s="248" t="str">
        <f>IF(Bearbeitung_Behörde_3_VN!E232&lt;&gt;"",+Bearbeitung_Behörde_3_VN!G232,"")</f>
        <v/>
      </c>
      <c r="H233" s="242"/>
    </row>
    <row r="234" spans="1:8" x14ac:dyDescent="0.2">
      <c r="A234" s="245" t="str">
        <f>IF(Bearbeitung_Behörde_3_VN!E233&lt;&gt;"",+Bearbeitung_Behörde_3_VN!A233,"")</f>
        <v/>
      </c>
      <c r="B234" s="245" t="str">
        <f>IF(Bearbeitung_Behörde_3_VN!E233&lt;&gt;"",+Bearbeitung_Behörde_3_VN!F233,"")</f>
        <v/>
      </c>
      <c r="C234" s="246" t="str">
        <f>IF(Bearbeitung_Behörde_3_VN!E233&lt;&gt;"",+Bearbeitung_Behörde_3_VN!B233,"")</f>
        <v/>
      </c>
      <c r="D234" s="245" t="str">
        <f>IF(Bearbeitung_Behörde_3_VN!E233&lt;&gt;"",+Bearbeitung_Behörde_3_VN!D233,"")</f>
        <v/>
      </c>
      <c r="E234" s="247" t="str">
        <f>IF(Bearbeitung_Behörde_3_VN!E233&lt;&gt;"",+Bearbeitung_Behörde_3_VN!E233,"")</f>
        <v/>
      </c>
      <c r="F234" s="248" t="str">
        <f>IF(Bearbeitung_Behörde_3_VN!E233&lt;&gt;"",+Bearbeitung_Behörde_3_VN!C233,"")</f>
        <v/>
      </c>
      <c r="G234" s="248" t="str">
        <f>IF(Bearbeitung_Behörde_3_VN!E233&lt;&gt;"",+Bearbeitung_Behörde_3_VN!G233,"")</f>
        <v/>
      </c>
      <c r="H234" s="242"/>
    </row>
    <row r="235" spans="1:8" x14ac:dyDescent="0.2">
      <c r="A235" s="245" t="str">
        <f>IF(Bearbeitung_Behörde_3_VN!E234&lt;&gt;"",+Bearbeitung_Behörde_3_VN!A234,"")</f>
        <v/>
      </c>
      <c r="B235" s="245" t="str">
        <f>IF(Bearbeitung_Behörde_3_VN!E234&lt;&gt;"",+Bearbeitung_Behörde_3_VN!F234,"")</f>
        <v/>
      </c>
      <c r="C235" s="246" t="str">
        <f>IF(Bearbeitung_Behörde_3_VN!E234&lt;&gt;"",+Bearbeitung_Behörde_3_VN!B234,"")</f>
        <v/>
      </c>
      <c r="D235" s="245" t="str">
        <f>IF(Bearbeitung_Behörde_3_VN!E234&lt;&gt;"",+Bearbeitung_Behörde_3_VN!D234,"")</f>
        <v/>
      </c>
      <c r="E235" s="247" t="str">
        <f>IF(Bearbeitung_Behörde_3_VN!E234&lt;&gt;"",+Bearbeitung_Behörde_3_VN!E234,"")</f>
        <v/>
      </c>
      <c r="F235" s="248" t="str">
        <f>IF(Bearbeitung_Behörde_3_VN!E234&lt;&gt;"",+Bearbeitung_Behörde_3_VN!C234,"")</f>
        <v/>
      </c>
      <c r="G235" s="248" t="str">
        <f>IF(Bearbeitung_Behörde_3_VN!E234&lt;&gt;"",+Bearbeitung_Behörde_3_VN!G234,"")</f>
        <v/>
      </c>
      <c r="H235" s="242"/>
    </row>
    <row r="236" spans="1:8" x14ac:dyDescent="0.2">
      <c r="A236" s="245" t="str">
        <f>IF(Bearbeitung_Behörde_3_VN!E235&lt;&gt;"",+Bearbeitung_Behörde_3_VN!A235,"")</f>
        <v/>
      </c>
      <c r="B236" s="245" t="str">
        <f>IF(Bearbeitung_Behörde_3_VN!E235&lt;&gt;"",+Bearbeitung_Behörde_3_VN!F235,"")</f>
        <v/>
      </c>
      <c r="C236" s="246" t="str">
        <f>IF(Bearbeitung_Behörde_3_VN!E235&lt;&gt;"",+Bearbeitung_Behörde_3_VN!B235,"")</f>
        <v/>
      </c>
      <c r="D236" s="245" t="str">
        <f>IF(Bearbeitung_Behörde_3_VN!E235&lt;&gt;"",+Bearbeitung_Behörde_3_VN!D235,"")</f>
        <v/>
      </c>
      <c r="E236" s="247" t="str">
        <f>IF(Bearbeitung_Behörde_3_VN!E235&lt;&gt;"",+Bearbeitung_Behörde_3_VN!E235,"")</f>
        <v/>
      </c>
      <c r="F236" s="248" t="str">
        <f>IF(Bearbeitung_Behörde_3_VN!E235&lt;&gt;"",+Bearbeitung_Behörde_3_VN!C235,"")</f>
        <v/>
      </c>
      <c r="G236" s="248" t="str">
        <f>IF(Bearbeitung_Behörde_3_VN!E235&lt;&gt;"",+Bearbeitung_Behörde_3_VN!G235,"")</f>
        <v/>
      </c>
      <c r="H236" s="242"/>
    </row>
    <row r="237" spans="1:8" x14ac:dyDescent="0.2">
      <c r="A237" s="245" t="str">
        <f>IF(Bearbeitung_Behörde_3_VN!E236&lt;&gt;"",+Bearbeitung_Behörde_3_VN!A236,"")</f>
        <v/>
      </c>
      <c r="B237" s="245" t="str">
        <f>IF(Bearbeitung_Behörde_3_VN!E236&lt;&gt;"",+Bearbeitung_Behörde_3_VN!F236,"")</f>
        <v/>
      </c>
      <c r="C237" s="246" t="str">
        <f>IF(Bearbeitung_Behörde_3_VN!E236&lt;&gt;"",+Bearbeitung_Behörde_3_VN!B236,"")</f>
        <v/>
      </c>
      <c r="D237" s="245" t="str">
        <f>IF(Bearbeitung_Behörde_3_VN!E236&lt;&gt;"",+Bearbeitung_Behörde_3_VN!D236,"")</f>
        <v/>
      </c>
      <c r="E237" s="247" t="str">
        <f>IF(Bearbeitung_Behörde_3_VN!E236&lt;&gt;"",+Bearbeitung_Behörde_3_VN!E236,"")</f>
        <v/>
      </c>
      <c r="F237" s="248" t="str">
        <f>IF(Bearbeitung_Behörde_3_VN!E236&lt;&gt;"",+Bearbeitung_Behörde_3_VN!C236,"")</f>
        <v/>
      </c>
      <c r="G237" s="248" t="str">
        <f>IF(Bearbeitung_Behörde_3_VN!E236&lt;&gt;"",+Bearbeitung_Behörde_3_VN!G236,"")</f>
        <v/>
      </c>
      <c r="H237" s="242"/>
    </row>
    <row r="238" spans="1:8" x14ac:dyDescent="0.2">
      <c r="A238" s="245" t="str">
        <f>IF(Bearbeitung_Behörde_3_VN!E237&lt;&gt;"",+Bearbeitung_Behörde_3_VN!A237,"")</f>
        <v/>
      </c>
      <c r="B238" s="245" t="str">
        <f>IF(Bearbeitung_Behörde_3_VN!E237&lt;&gt;"",+Bearbeitung_Behörde_3_VN!F237,"")</f>
        <v/>
      </c>
      <c r="C238" s="246" t="str">
        <f>IF(Bearbeitung_Behörde_3_VN!E237&lt;&gt;"",+Bearbeitung_Behörde_3_VN!B237,"")</f>
        <v/>
      </c>
      <c r="D238" s="245" t="str">
        <f>IF(Bearbeitung_Behörde_3_VN!E237&lt;&gt;"",+Bearbeitung_Behörde_3_VN!D237,"")</f>
        <v/>
      </c>
      <c r="E238" s="247" t="str">
        <f>IF(Bearbeitung_Behörde_3_VN!E237&lt;&gt;"",+Bearbeitung_Behörde_3_VN!E237,"")</f>
        <v/>
      </c>
      <c r="F238" s="248" t="str">
        <f>IF(Bearbeitung_Behörde_3_VN!E237&lt;&gt;"",+Bearbeitung_Behörde_3_VN!C237,"")</f>
        <v/>
      </c>
      <c r="G238" s="248" t="str">
        <f>IF(Bearbeitung_Behörde_3_VN!E237&lt;&gt;"",+Bearbeitung_Behörde_3_VN!G237,"")</f>
        <v/>
      </c>
      <c r="H238" s="242"/>
    </row>
    <row r="239" spans="1:8" x14ac:dyDescent="0.2">
      <c r="A239" s="245" t="str">
        <f>IF(Bearbeitung_Behörde_3_VN!E238&lt;&gt;"",+Bearbeitung_Behörde_3_VN!A238,"")</f>
        <v/>
      </c>
      <c r="B239" s="245" t="str">
        <f>IF(Bearbeitung_Behörde_3_VN!E238&lt;&gt;"",+Bearbeitung_Behörde_3_VN!F238,"")</f>
        <v/>
      </c>
      <c r="C239" s="246" t="str">
        <f>IF(Bearbeitung_Behörde_3_VN!E238&lt;&gt;"",+Bearbeitung_Behörde_3_VN!B238,"")</f>
        <v/>
      </c>
      <c r="D239" s="245" t="str">
        <f>IF(Bearbeitung_Behörde_3_VN!E238&lt;&gt;"",+Bearbeitung_Behörde_3_VN!D238,"")</f>
        <v/>
      </c>
      <c r="E239" s="247" t="str">
        <f>IF(Bearbeitung_Behörde_3_VN!E238&lt;&gt;"",+Bearbeitung_Behörde_3_VN!E238,"")</f>
        <v/>
      </c>
      <c r="F239" s="248" t="str">
        <f>IF(Bearbeitung_Behörde_3_VN!E238&lt;&gt;"",+Bearbeitung_Behörde_3_VN!C238,"")</f>
        <v/>
      </c>
      <c r="G239" s="248" t="str">
        <f>IF(Bearbeitung_Behörde_3_VN!E238&lt;&gt;"",+Bearbeitung_Behörde_3_VN!G238,"")</f>
        <v/>
      </c>
      <c r="H239" s="242"/>
    </row>
    <row r="240" spans="1:8" x14ac:dyDescent="0.2">
      <c r="A240" s="245" t="str">
        <f>IF(Bearbeitung_Behörde_3_VN!E239&lt;&gt;"",+Bearbeitung_Behörde_3_VN!A239,"")</f>
        <v/>
      </c>
      <c r="B240" s="245" t="str">
        <f>IF(Bearbeitung_Behörde_3_VN!E239&lt;&gt;"",+Bearbeitung_Behörde_3_VN!F239,"")</f>
        <v/>
      </c>
      <c r="C240" s="246" t="str">
        <f>IF(Bearbeitung_Behörde_3_VN!E239&lt;&gt;"",+Bearbeitung_Behörde_3_VN!B239,"")</f>
        <v/>
      </c>
      <c r="D240" s="245" t="str">
        <f>IF(Bearbeitung_Behörde_3_VN!E239&lt;&gt;"",+Bearbeitung_Behörde_3_VN!D239,"")</f>
        <v/>
      </c>
      <c r="E240" s="247" t="str">
        <f>IF(Bearbeitung_Behörde_3_VN!E239&lt;&gt;"",+Bearbeitung_Behörde_3_VN!E239,"")</f>
        <v/>
      </c>
      <c r="F240" s="248" t="str">
        <f>IF(Bearbeitung_Behörde_3_VN!E239&lt;&gt;"",+Bearbeitung_Behörde_3_VN!C239,"")</f>
        <v/>
      </c>
      <c r="G240" s="248" t="str">
        <f>IF(Bearbeitung_Behörde_3_VN!E239&lt;&gt;"",+Bearbeitung_Behörde_3_VN!G239,"")</f>
        <v/>
      </c>
      <c r="H240" s="242"/>
    </row>
    <row r="241" spans="1:8" x14ac:dyDescent="0.2">
      <c r="A241" s="245" t="str">
        <f>IF(Bearbeitung_Behörde_3_VN!E240&lt;&gt;"",+Bearbeitung_Behörde_3_VN!A240,"")</f>
        <v/>
      </c>
      <c r="B241" s="245" t="str">
        <f>IF(Bearbeitung_Behörde_3_VN!E240&lt;&gt;"",+Bearbeitung_Behörde_3_VN!F240,"")</f>
        <v/>
      </c>
      <c r="C241" s="246" t="str">
        <f>IF(Bearbeitung_Behörde_3_VN!E240&lt;&gt;"",+Bearbeitung_Behörde_3_VN!B240,"")</f>
        <v/>
      </c>
      <c r="D241" s="245" t="str">
        <f>IF(Bearbeitung_Behörde_3_VN!E240&lt;&gt;"",+Bearbeitung_Behörde_3_VN!D240,"")</f>
        <v/>
      </c>
      <c r="E241" s="247" t="str">
        <f>IF(Bearbeitung_Behörde_3_VN!E240&lt;&gt;"",+Bearbeitung_Behörde_3_VN!E240,"")</f>
        <v/>
      </c>
      <c r="F241" s="248" t="str">
        <f>IF(Bearbeitung_Behörde_3_VN!E240&lt;&gt;"",+Bearbeitung_Behörde_3_VN!C240,"")</f>
        <v/>
      </c>
      <c r="G241" s="248" t="str">
        <f>IF(Bearbeitung_Behörde_3_VN!E240&lt;&gt;"",+Bearbeitung_Behörde_3_VN!G240,"")</f>
        <v/>
      </c>
      <c r="H241" s="242"/>
    </row>
    <row r="242" spans="1:8" x14ac:dyDescent="0.2">
      <c r="A242" s="245" t="str">
        <f>IF(Bearbeitung_Behörde_3_VN!E241&lt;&gt;"",+Bearbeitung_Behörde_3_VN!A241,"")</f>
        <v/>
      </c>
      <c r="B242" s="245" t="str">
        <f>IF(Bearbeitung_Behörde_3_VN!E241&lt;&gt;"",+Bearbeitung_Behörde_3_VN!F241,"")</f>
        <v/>
      </c>
      <c r="C242" s="246" t="str">
        <f>IF(Bearbeitung_Behörde_3_VN!E241&lt;&gt;"",+Bearbeitung_Behörde_3_VN!B241,"")</f>
        <v/>
      </c>
      <c r="D242" s="245" t="str">
        <f>IF(Bearbeitung_Behörde_3_VN!E241&lt;&gt;"",+Bearbeitung_Behörde_3_VN!D241,"")</f>
        <v/>
      </c>
      <c r="E242" s="247" t="str">
        <f>IF(Bearbeitung_Behörde_3_VN!E241&lt;&gt;"",+Bearbeitung_Behörde_3_VN!E241,"")</f>
        <v/>
      </c>
      <c r="F242" s="248" t="str">
        <f>IF(Bearbeitung_Behörde_3_VN!E241&lt;&gt;"",+Bearbeitung_Behörde_3_VN!C241,"")</f>
        <v/>
      </c>
      <c r="G242" s="248" t="str">
        <f>IF(Bearbeitung_Behörde_3_VN!E241&lt;&gt;"",+Bearbeitung_Behörde_3_VN!G241,"")</f>
        <v/>
      </c>
      <c r="H242" s="242"/>
    </row>
    <row r="243" spans="1:8" x14ac:dyDescent="0.2">
      <c r="A243" s="245" t="str">
        <f>IF(Bearbeitung_Behörde_3_VN!E242&lt;&gt;"",+Bearbeitung_Behörde_3_VN!A242,"")</f>
        <v/>
      </c>
      <c r="B243" s="245" t="str">
        <f>IF(Bearbeitung_Behörde_3_VN!E242&lt;&gt;"",+Bearbeitung_Behörde_3_VN!F242,"")</f>
        <v/>
      </c>
      <c r="C243" s="246" t="str">
        <f>IF(Bearbeitung_Behörde_3_VN!E242&lt;&gt;"",+Bearbeitung_Behörde_3_VN!B242,"")</f>
        <v/>
      </c>
      <c r="D243" s="245" t="str">
        <f>IF(Bearbeitung_Behörde_3_VN!E242&lt;&gt;"",+Bearbeitung_Behörde_3_VN!D242,"")</f>
        <v/>
      </c>
      <c r="E243" s="247" t="str">
        <f>IF(Bearbeitung_Behörde_3_VN!E242&lt;&gt;"",+Bearbeitung_Behörde_3_VN!E242,"")</f>
        <v/>
      </c>
      <c r="F243" s="248" t="str">
        <f>IF(Bearbeitung_Behörde_3_VN!E242&lt;&gt;"",+Bearbeitung_Behörde_3_VN!C242,"")</f>
        <v/>
      </c>
      <c r="G243" s="248" t="str">
        <f>IF(Bearbeitung_Behörde_3_VN!E242&lt;&gt;"",+Bearbeitung_Behörde_3_VN!G242,"")</f>
        <v/>
      </c>
      <c r="H243" s="242"/>
    </row>
    <row r="244" spans="1:8" x14ac:dyDescent="0.2">
      <c r="A244" s="245" t="str">
        <f>IF(Bearbeitung_Behörde_3_VN!E243&lt;&gt;"",+Bearbeitung_Behörde_3_VN!A243,"")</f>
        <v/>
      </c>
      <c r="B244" s="245" t="str">
        <f>IF(Bearbeitung_Behörde_3_VN!E243&lt;&gt;"",+Bearbeitung_Behörde_3_VN!F243,"")</f>
        <v/>
      </c>
      <c r="C244" s="246" t="str">
        <f>IF(Bearbeitung_Behörde_3_VN!E243&lt;&gt;"",+Bearbeitung_Behörde_3_VN!B243,"")</f>
        <v/>
      </c>
      <c r="D244" s="245" t="str">
        <f>IF(Bearbeitung_Behörde_3_VN!E243&lt;&gt;"",+Bearbeitung_Behörde_3_VN!D243,"")</f>
        <v/>
      </c>
      <c r="E244" s="247" t="str">
        <f>IF(Bearbeitung_Behörde_3_VN!E243&lt;&gt;"",+Bearbeitung_Behörde_3_VN!E243,"")</f>
        <v/>
      </c>
      <c r="F244" s="248" t="str">
        <f>IF(Bearbeitung_Behörde_3_VN!E243&lt;&gt;"",+Bearbeitung_Behörde_3_VN!C243,"")</f>
        <v/>
      </c>
      <c r="G244" s="248" t="str">
        <f>IF(Bearbeitung_Behörde_3_VN!E243&lt;&gt;"",+Bearbeitung_Behörde_3_VN!G243,"")</f>
        <v/>
      </c>
      <c r="H244" s="242"/>
    </row>
    <row r="245" spans="1:8" x14ac:dyDescent="0.2">
      <c r="A245" s="245" t="str">
        <f>IF(Bearbeitung_Behörde_3_VN!E244&lt;&gt;"",+Bearbeitung_Behörde_3_VN!A244,"")</f>
        <v/>
      </c>
      <c r="B245" s="245" t="str">
        <f>IF(Bearbeitung_Behörde_3_VN!E244&lt;&gt;"",+Bearbeitung_Behörde_3_VN!F244,"")</f>
        <v/>
      </c>
      <c r="C245" s="246" t="str">
        <f>IF(Bearbeitung_Behörde_3_VN!E244&lt;&gt;"",+Bearbeitung_Behörde_3_VN!B244,"")</f>
        <v/>
      </c>
      <c r="D245" s="245" t="str">
        <f>IF(Bearbeitung_Behörde_3_VN!E244&lt;&gt;"",+Bearbeitung_Behörde_3_VN!D244,"")</f>
        <v/>
      </c>
      <c r="E245" s="247" t="str">
        <f>IF(Bearbeitung_Behörde_3_VN!E244&lt;&gt;"",+Bearbeitung_Behörde_3_VN!E244,"")</f>
        <v/>
      </c>
      <c r="F245" s="248" t="str">
        <f>IF(Bearbeitung_Behörde_3_VN!E244&lt;&gt;"",+Bearbeitung_Behörde_3_VN!C244,"")</f>
        <v/>
      </c>
      <c r="G245" s="248" t="str">
        <f>IF(Bearbeitung_Behörde_3_VN!E244&lt;&gt;"",+Bearbeitung_Behörde_3_VN!G244,"")</f>
        <v/>
      </c>
      <c r="H245" s="242"/>
    </row>
    <row r="246" spans="1:8" x14ac:dyDescent="0.2">
      <c r="A246" s="245" t="str">
        <f>IF(Bearbeitung_Behörde_3_VN!E245&lt;&gt;"",+Bearbeitung_Behörde_3_VN!A245,"")</f>
        <v/>
      </c>
      <c r="B246" s="245" t="str">
        <f>IF(Bearbeitung_Behörde_3_VN!E245&lt;&gt;"",+Bearbeitung_Behörde_3_VN!F245,"")</f>
        <v/>
      </c>
      <c r="C246" s="246" t="str">
        <f>IF(Bearbeitung_Behörde_3_VN!E245&lt;&gt;"",+Bearbeitung_Behörde_3_VN!B245,"")</f>
        <v/>
      </c>
      <c r="D246" s="245" t="str">
        <f>IF(Bearbeitung_Behörde_3_VN!E245&lt;&gt;"",+Bearbeitung_Behörde_3_VN!D245,"")</f>
        <v/>
      </c>
      <c r="E246" s="247" t="str">
        <f>IF(Bearbeitung_Behörde_3_VN!E245&lt;&gt;"",+Bearbeitung_Behörde_3_VN!E245,"")</f>
        <v/>
      </c>
      <c r="F246" s="248" t="str">
        <f>IF(Bearbeitung_Behörde_3_VN!E245&lt;&gt;"",+Bearbeitung_Behörde_3_VN!C245,"")</f>
        <v/>
      </c>
      <c r="G246" s="248" t="str">
        <f>IF(Bearbeitung_Behörde_3_VN!E245&lt;&gt;"",+Bearbeitung_Behörde_3_VN!G245,"")</f>
        <v/>
      </c>
      <c r="H246" s="242"/>
    </row>
    <row r="247" spans="1:8" x14ac:dyDescent="0.2">
      <c r="A247" s="245" t="str">
        <f>IF(Bearbeitung_Behörde_3_VN!E246&lt;&gt;"",+Bearbeitung_Behörde_3_VN!A246,"")</f>
        <v/>
      </c>
      <c r="B247" s="245" t="str">
        <f>IF(Bearbeitung_Behörde_3_VN!E246&lt;&gt;"",+Bearbeitung_Behörde_3_VN!F246,"")</f>
        <v/>
      </c>
      <c r="C247" s="246" t="str">
        <f>IF(Bearbeitung_Behörde_3_VN!E246&lt;&gt;"",+Bearbeitung_Behörde_3_VN!B246,"")</f>
        <v/>
      </c>
      <c r="D247" s="245" t="str">
        <f>IF(Bearbeitung_Behörde_3_VN!E246&lt;&gt;"",+Bearbeitung_Behörde_3_VN!D246,"")</f>
        <v/>
      </c>
      <c r="E247" s="247" t="str">
        <f>IF(Bearbeitung_Behörde_3_VN!E246&lt;&gt;"",+Bearbeitung_Behörde_3_VN!E246,"")</f>
        <v/>
      </c>
      <c r="F247" s="248" t="str">
        <f>IF(Bearbeitung_Behörde_3_VN!E246&lt;&gt;"",+Bearbeitung_Behörde_3_VN!C246,"")</f>
        <v/>
      </c>
      <c r="G247" s="248" t="str">
        <f>IF(Bearbeitung_Behörde_3_VN!E246&lt;&gt;"",+Bearbeitung_Behörde_3_VN!G246,"")</f>
        <v/>
      </c>
      <c r="H247" s="242"/>
    </row>
    <row r="248" spans="1:8" x14ac:dyDescent="0.2">
      <c r="A248" s="245" t="str">
        <f>IF(Bearbeitung_Behörde_3_VN!E247&lt;&gt;"",+Bearbeitung_Behörde_3_VN!A247,"")</f>
        <v/>
      </c>
      <c r="B248" s="245" t="str">
        <f>IF(Bearbeitung_Behörde_3_VN!E247&lt;&gt;"",+Bearbeitung_Behörde_3_VN!F247,"")</f>
        <v/>
      </c>
      <c r="C248" s="246" t="str">
        <f>IF(Bearbeitung_Behörde_3_VN!E247&lt;&gt;"",+Bearbeitung_Behörde_3_VN!B247,"")</f>
        <v/>
      </c>
      <c r="D248" s="245" t="str">
        <f>IF(Bearbeitung_Behörde_3_VN!E247&lt;&gt;"",+Bearbeitung_Behörde_3_VN!D247,"")</f>
        <v/>
      </c>
      <c r="E248" s="247" t="str">
        <f>IF(Bearbeitung_Behörde_3_VN!E247&lt;&gt;"",+Bearbeitung_Behörde_3_VN!E247,"")</f>
        <v/>
      </c>
      <c r="F248" s="248" t="str">
        <f>IF(Bearbeitung_Behörde_3_VN!E247&lt;&gt;"",+Bearbeitung_Behörde_3_VN!C247,"")</f>
        <v/>
      </c>
      <c r="G248" s="248" t="str">
        <f>IF(Bearbeitung_Behörde_3_VN!E247&lt;&gt;"",+Bearbeitung_Behörde_3_VN!G247,"")</f>
        <v/>
      </c>
      <c r="H248" s="242"/>
    </row>
    <row r="249" spans="1:8" x14ac:dyDescent="0.2">
      <c r="A249" s="245" t="str">
        <f>IF(Bearbeitung_Behörde_3_VN!E248&lt;&gt;"",+Bearbeitung_Behörde_3_VN!A248,"")</f>
        <v/>
      </c>
      <c r="B249" s="245" t="str">
        <f>IF(Bearbeitung_Behörde_3_VN!E248&lt;&gt;"",+Bearbeitung_Behörde_3_VN!F248,"")</f>
        <v/>
      </c>
      <c r="C249" s="246" t="str">
        <f>IF(Bearbeitung_Behörde_3_VN!E248&lt;&gt;"",+Bearbeitung_Behörde_3_VN!B248,"")</f>
        <v/>
      </c>
      <c r="D249" s="245" t="str">
        <f>IF(Bearbeitung_Behörde_3_VN!E248&lt;&gt;"",+Bearbeitung_Behörde_3_VN!D248,"")</f>
        <v/>
      </c>
      <c r="E249" s="247" t="str">
        <f>IF(Bearbeitung_Behörde_3_VN!E248&lt;&gt;"",+Bearbeitung_Behörde_3_VN!E248,"")</f>
        <v/>
      </c>
      <c r="F249" s="248" t="str">
        <f>IF(Bearbeitung_Behörde_3_VN!E248&lt;&gt;"",+Bearbeitung_Behörde_3_VN!C248,"")</f>
        <v/>
      </c>
      <c r="G249" s="248" t="str">
        <f>IF(Bearbeitung_Behörde_3_VN!E248&lt;&gt;"",+Bearbeitung_Behörde_3_VN!G248,"")</f>
        <v/>
      </c>
      <c r="H249" s="242"/>
    </row>
    <row r="250" spans="1:8" x14ac:dyDescent="0.2">
      <c r="A250" s="245" t="str">
        <f>IF(Bearbeitung_Behörde_3_VN!E249&lt;&gt;"",+Bearbeitung_Behörde_3_VN!A249,"")</f>
        <v/>
      </c>
      <c r="B250" s="245" t="str">
        <f>IF(Bearbeitung_Behörde_3_VN!E249&lt;&gt;"",+Bearbeitung_Behörde_3_VN!F249,"")</f>
        <v/>
      </c>
      <c r="C250" s="246" t="str">
        <f>IF(Bearbeitung_Behörde_3_VN!E249&lt;&gt;"",+Bearbeitung_Behörde_3_VN!B249,"")</f>
        <v/>
      </c>
      <c r="D250" s="245" t="str">
        <f>IF(Bearbeitung_Behörde_3_VN!E249&lt;&gt;"",+Bearbeitung_Behörde_3_VN!D249,"")</f>
        <v/>
      </c>
      <c r="E250" s="247" t="str">
        <f>IF(Bearbeitung_Behörde_3_VN!E249&lt;&gt;"",+Bearbeitung_Behörde_3_VN!E249,"")</f>
        <v/>
      </c>
      <c r="F250" s="248" t="str">
        <f>IF(Bearbeitung_Behörde_3_VN!E249&lt;&gt;"",+Bearbeitung_Behörde_3_VN!C249,"")</f>
        <v/>
      </c>
      <c r="G250" s="248" t="str">
        <f>IF(Bearbeitung_Behörde_3_VN!E249&lt;&gt;"",+Bearbeitung_Behörde_3_VN!G249,"")</f>
        <v/>
      </c>
      <c r="H250" s="242"/>
    </row>
    <row r="251" spans="1:8" x14ac:dyDescent="0.2">
      <c r="A251" s="245" t="str">
        <f>IF(Bearbeitung_Behörde_3_VN!E250&lt;&gt;"",+Bearbeitung_Behörde_3_VN!A250,"")</f>
        <v/>
      </c>
      <c r="B251" s="245" t="str">
        <f>IF(Bearbeitung_Behörde_3_VN!E250&lt;&gt;"",+Bearbeitung_Behörde_3_VN!F250,"")</f>
        <v/>
      </c>
      <c r="C251" s="246" t="str">
        <f>IF(Bearbeitung_Behörde_3_VN!E250&lt;&gt;"",+Bearbeitung_Behörde_3_VN!B250,"")</f>
        <v/>
      </c>
      <c r="D251" s="245" t="str">
        <f>IF(Bearbeitung_Behörde_3_VN!E250&lt;&gt;"",+Bearbeitung_Behörde_3_VN!D250,"")</f>
        <v/>
      </c>
      <c r="E251" s="247" t="str">
        <f>IF(Bearbeitung_Behörde_3_VN!E250&lt;&gt;"",+Bearbeitung_Behörde_3_VN!E250,"")</f>
        <v/>
      </c>
      <c r="F251" s="248" t="str">
        <f>IF(Bearbeitung_Behörde_3_VN!E250&lt;&gt;"",+Bearbeitung_Behörde_3_VN!C250,"")</f>
        <v/>
      </c>
      <c r="G251" s="248" t="str">
        <f>IF(Bearbeitung_Behörde_3_VN!E250&lt;&gt;"",+Bearbeitung_Behörde_3_VN!G250,"")</f>
        <v/>
      </c>
      <c r="H251" s="242"/>
    </row>
    <row r="252" spans="1:8" x14ac:dyDescent="0.2">
      <c r="A252" s="245" t="str">
        <f>IF(Bearbeitung_Behörde_3_VN!E251&lt;&gt;"",+Bearbeitung_Behörde_3_VN!A251,"")</f>
        <v/>
      </c>
      <c r="B252" s="245" t="str">
        <f>IF(Bearbeitung_Behörde_3_VN!E251&lt;&gt;"",+Bearbeitung_Behörde_3_VN!F251,"")</f>
        <v/>
      </c>
      <c r="C252" s="246" t="str">
        <f>IF(Bearbeitung_Behörde_3_VN!E251&lt;&gt;"",+Bearbeitung_Behörde_3_VN!B251,"")</f>
        <v/>
      </c>
      <c r="D252" s="245" t="str">
        <f>IF(Bearbeitung_Behörde_3_VN!E251&lt;&gt;"",+Bearbeitung_Behörde_3_VN!D251,"")</f>
        <v/>
      </c>
      <c r="E252" s="247" t="str">
        <f>IF(Bearbeitung_Behörde_3_VN!E251&lt;&gt;"",+Bearbeitung_Behörde_3_VN!E251,"")</f>
        <v/>
      </c>
      <c r="F252" s="248" t="str">
        <f>IF(Bearbeitung_Behörde_3_VN!E251&lt;&gt;"",+Bearbeitung_Behörde_3_VN!C251,"")</f>
        <v/>
      </c>
      <c r="G252" s="248" t="str">
        <f>IF(Bearbeitung_Behörde_3_VN!E251&lt;&gt;"",+Bearbeitung_Behörde_3_VN!G251,"")</f>
        <v/>
      </c>
      <c r="H252" s="242"/>
    </row>
    <row r="253" spans="1:8" x14ac:dyDescent="0.2">
      <c r="A253" s="245" t="str">
        <f>IF(Bearbeitung_Behörde_3_VN!E252&lt;&gt;"",+Bearbeitung_Behörde_3_VN!A252,"")</f>
        <v/>
      </c>
      <c r="B253" s="245" t="str">
        <f>IF(Bearbeitung_Behörde_3_VN!E252&lt;&gt;"",+Bearbeitung_Behörde_3_VN!F252,"")</f>
        <v/>
      </c>
      <c r="C253" s="246" t="str">
        <f>IF(Bearbeitung_Behörde_3_VN!E252&lt;&gt;"",+Bearbeitung_Behörde_3_VN!B252,"")</f>
        <v/>
      </c>
      <c r="D253" s="245" t="str">
        <f>IF(Bearbeitung_Behörde_3_VN!E252&lt;&gt;"",+Bearbeitung_Behörde_3_VN!D252,"")</f>
        <v/>
      </c>
      <c r="E253" s="247" t="str">
        <f>IF(Bearbeitung_Behörde_3_VN!E252&lt;&gt;"",+Bearbeitung_Behörde_3_VN!E252,"")</f>
        <v/>
      </c>
      <c r="F253" s="248" t="str">
        <f>IF(Bearbeitung_Behörde_3_VN!E252&lt;&gt;"",+Bearbeitung_Behörde_3_VN!C252,"")</f>
        <v/>
      </c>
      <c r="G253" s="248" t="str">
        <f>IF(Bearbeitung_Behörde_3_VN!E252&lt;&gt;"",+Bearbeitung_Behörde_3_VN!G252,"")</f>
        <v/>
      </c>
      <c r="H253" s="242"/>
    </row>
    <row r="254" spans="1:8" x14ac:dyDescent="0.2">
      <c r="A254" s="245" t="str">
        <f>IF(Bearbeitung_Behörde_3_VN!E253&lt;&gt;"",+Bearbeitung_Behörde_3_VN!A253,"")</f>
        <v/>
      </c>
      <c r="B254" s="245" t="str">
        <f>IF(Bearbeitung_Behörde_3_VN!E253&lt;&gt;"",+Bearbeitung_Behörde_3_VN!F253,"")</f>
        <v/>
      </c>
      <c r="C254" s="246" t="str">
        <f>IF(Bearbeitung_Behörde_3_VN!E253&lt;&gt;"",+Bearbeitung_Behörde_3_VN!B253,"")</f>
        <v/>
      </c>
      <c r="D254" s="245" t="str">
        <f>IF(Bearbeitung_Behörde_3_VN!E253&lt;&gt;"",+Bearbeitung_Behörde_3_VN!D253,"")</f>
        <v/>
      </c>
      <c r="E254" s="247" t="str">
        <f>IF(Bearbeitung_Behörde_3_VN!E253&lt;&gt;"",+Bearbeitung_Behörde_3_VN!E253,"")</f>
        <v/>
      </c>
      <c r="F254" s="248" t="str">
        <f>IF(Bearbeitung_Behörde_3_VN!E253&lt;&gt;"",+Bearbeitung_Behörde_3_VN!C253,"")</f>
        <v/>
      </c>
      <c r="G254" s="248" t="str">
        <f>IF(Bearbeitung_Behörde_3_VN!E253&lt;&gt;"",+Bearbeitung_Behörde_3_VN!G253,"")</f>
        <v/>
      </c>
      <c r="H254" s="242"/>
    </row>
    <row r="255" spans="1:8" x14ac:dyDescent="0.2">
      <c r="A255" s="245" t="str">
        <f>IF(Bearbeitung_Behörde_3_VN!E254&lt;&gt;"",+Bearbeitung_Behörde_3_VN!A254,"")</f>
        <v/>
      </c>
      <c r="B255" s="245" t="str">
        <f>IF(Bearbeitung_Behörde_3_VN!E254&lt;&gt;"",+Bearbeitung_Behörde_3_VN!F254,"")</f>
        <v/>
      </c>
      <c r="C255" s="246" t="str">
        <f>IF(Bearbeitung_Behörde_3_VN!E254&lt;&gt;"",+Bearbeitung_Behörde_3_VN!B254,"")</f>
        <v/>
      </c>
      <c r="D255" s="245" t="str">
        <f>IF(Bearbeitung_Behörde_3_VN!E254&lt;&gt;"",+Bearbeitung_Behörde_3_VN!D254,"")</f>
        <v/>
      </c>
      <c r="E255" s="247" t="str">
        <f>IF(Bearbeitung_Behörde_3_VN!E254&lt;&gt;"",+Bearbeitung_Behörde_3_VN!E254,"")</f>
        <v/>
      </c>
      <c r="F255" s="248" t="str">
        <f>IF(Bearbeitung_Behörde_3_VN!E254&lt;&gt;"",+Bearbeitung_Behörde_3_VN!C254,"")</f>
        <v/>
      </c>
      <c r="G255" s="248" t="str">
        <f>IF(Bearbeitung_Behörde_3_VN!E254&lt;&gt;"",+Bearbeitung_Behörde_3_VN!G254,"")</f>
        <v/>
      </c>
      <c r="H255" s="242"/>
    </row>
    <row r="256" spans="1:8" x14ac:dyDescent="0.2">
      <c r="A256" s="245" t="str">
        <f>IF(Bearbeitung_Behörde_3_VN!E255&lt;&gt;"",+Bearbeitung_Behörde_3_VN!A255,"")</f>
        <v/>
      </c>
      <c r="B256" s="245" t="str">
        <f>IF(Bearbeitung_Behörde_3_VN!E255&lt;&gt;"",+Bearbeitung_Behörde_3_VN!F255,"")</f>
        <v/>
      </c>
      <c r="C256" s="246" t="str">
        <f>IF(Bearbeitung_Behörde_3_VN!E255&lt;&gt;"",+Bearbeitung_Behörde_3_VN!B255,"")</f>
        <v/>
      </c>
      <c r="D256" s="245" t="str">
        <f>IF(Bearbeitung_Behörde_3_VN!E255&lt;&gt;"",+Bearbeitung_Behörde_3_VN!D255,"")</f>
        <v/>
      </c>
      <c r="E256" s="247" t="str">
        <f>IF(Bearbeitung_Behörde_3_VN!E255&lt;&gt;"",+Bearbeitung_Behörde_3_VN!E255,"")</f>
        <v/>
      </c>
      <c r="F256" s="248" t="str">
        <f>IF(Bearbeitung_Behörde_3_VN!E255&lt;&gt;"",+Bearbeitung_Behörde_3_VN!C255,"")</f>
        <v/>
      </c>
      <c r="G256" s="248" t="str">
        <f>IF(Bearbeitung_Behörde_3_VN!E255&lt;&gt;"",+Bearbeitung_Behörde_3_VN!G255,"")</f>
        <v/>
      </c>
      <c r="H256" s="242"/>
    </row>
    <row r="257" spans="1:8" x14ac:dyDescent="0.2">
      <c r="A257" s="245" t="str">
        <f>IF(Bearbeitung_Behörde_3_VN!E256&lt;&gt;"",+Bearbeitung_Behörde_3_VN!A256,"")</f>
        <v/>
      </c>
      <c r="B257" s="245" t="str">
        <f>IF(Bearbeitung_Behörde_3_VN!E256&lt;&gt;"",+Bearbeitung_Behörde_3_VN!F256,"")</f>
        <v/>
      </c>
      <c r="C257" s="246" t="str">
        <f>IF(Bearbeitung_Behörde_3_VN!E256&lt;&gt;"",+Bearbeitung_Behörde_3_VN!B256,"")</f>
        <v/>
      </c>
      <c r="D257" s="245" t="str">
        <f>IF(Bearbeitung_Behörde_3_VN!E256&lt;&gt;"",+Bearbeitung_Behörde_3_VN!D256,"")</f>
        <v/>
      </c>
      <c r="E257" s="247" t="str">
        <f>IF(Bearbeitung_Behörde_3_VN!E256&lt;&gt;"",+Bearbeitung_Behörde_3_VN!E256,"")</f>
        <v/>
      </c>
      <c r="F257" s="248" t="str">
        <f>IF(Bearbeitung_Behörde_3_VN!E256&lt;&gt;"",+Bearbeitung_Behörde_3_VN!C256,"")</f>
        <v/>
      </c>
      <c r="G257" s="248" t="str">
        <f>IF(Bearbeitung_Behörde_3_VN!E256&lt;&gt;"",+Bearbeitung_Behörde_3_VN!G256,"")</f>
        <v/>
      </c>
      <c r="H257" s="242"/>
    </row>
    <row r="258" spans="1:8" x14ac:dyDescent="0.2">
      <c r="A258" s="245" t="str">
        <f>IF(Bearbeitung_Behörde_3_VN!E257&lt;&gt;"",+Bearbeitung_Behörde_3_VN!A257,"")</f>
        <v/>
      </c>
      <c r="B258" s="245" t="str">
        <f>IF(Bearbeitung_Behörde_3_VN!E257&lt;&gt;"",+Bearbeitung_Behörde_3_VN!F257,"")</f>
        <v/>
      </c>
      <c r="C258" s="246" t="str">
        <f>IF(Bearbeitung_Behörde_3_VN!E257&lt;&gt;"",+Bearbeitung_Behörde_3_VN!B257,"")</f>
        <v/>
      </c>
      <c r="D258" s="245" t="str">
        <f>IF(Bearbeitung_Behörde_3_VN!E257&lt;&gt;"",+Bearbeitung_Behörde_3_VN!D257,"")</f>
        <v/>
      </c>
      <c r="E258" s="247" t="str">
        <f>IF(Bearbeitung_Behörde_3_VN!E257&lt;&gt;"",+Bearbeitung_Behörde_3_VN!E257,"")</f>
        <v/>
      </c>
      <c r="F258" s="248" t="str">
        <f>IF(Bearbeitung_Behörde_3_VN!E257&lt;&gt;"",+Bearbeitung_Behörde_3_VN!C257,"")</f>
        <v/>
      </c>
      <c r="G258" s="248" t="str">
        <f>IF(Bearbeitung_Behörde_3_VN!E257&lt;&gt;"",+Bearbeitung_Behörde_3_VN!G257,"")</f>
        <v/>
      </c>
      <c r="H258" s="242"/>
    </row>
    <row r="259" spans="1:8" x14ac:dyDescent="0.2">
      <c r="A259" s="245" t="str">
        <f>IF(Bearbeitung_Behörde_3_VN!E258&lt;&gt;"",+Bearbeitung_Behörde_3_VN!A258,"")</f>
        <v/>
      </c>
      <c r="B259" s="245" t="str">
        <f>IF(Bearbeitung_Behörde_3_VN!E258&lt;&gt;"",+Bearbeitung_Behörde_3_VN!F258,"")</f>
        <v/>
      </c>
      <c r="C259" s="246" t="str">
        <f>IF(Bearbeitung_Behörde_3_VN!E258&lt;&gt;"",+Bearbeitung_Behörde_3_VN!B258,"")</f>
        <v/>
      </c>
      <c r="D259" s="245" t="str">
        <f>IF(Bearbeitung_Behörde_3_VN!E258&lt;&gt;"",+Bearbeitung_Behörde_3_VN!D258,"")</f>
        <v/>
      </c>
      <c r="E259" s="247" t="str">
        <f>IF(Bearbeitung_Behörde_3_VN!E258&lt;&gt;"",+Bearbeitung_Behörde_3_VN!E258,"")</f>
        <v/>
      </c>
      <c r="F259" s="248" t="str">
        <f>IF(Bearbeitung_Behörde_3_VN!E258&lt;&gt;"",+Bearbeitung_Behörde_3_VN!C258,"")</f>
        <v/>
      </c>
      <c r="G259" s="248" t="str">
        <f>IF(Bearbeitung_Behörde_3_VN!E258&lt;&gt;"",+Bearbeitung_Behörde_3_VN!G258,"")</f>
        <v/>
      </c>
      <c r="H259" s="242"/>
    </row>
    <row r="260" spans="1:8" x14ac:dyDescent="0.2">
      <c r="A260" s="245" t="str">
        <f>IF(Bearbeitung_Behörde_3_VN!E259&lt;&gt;"",+Bearbeitung_Behörde_3_VN!A259,"")</f>
        <v/>
      </c>
      <c r="B260" s="245" t="str">
        <f>IF(Bearbeitung_Behörde_3_VN!E259&lt;&gt;"",+Bearbeitung_Behörde_3_VN!F259,"")</f>
        <v/>
      </c>
      <c r="C260" s="246" t="str">
        <f>IF(Bearbeitung_Behörde_3_VN!E259&lt;&gt;"",+Bearbeitung_Behörde_3_VN!B259,"")</f>
        <v/>
      </c>
      <c r="D260" s="245" t="str">
        <f>IF(Bearbeitung_Behörde_3_VN!E259&lt;&gt;"",+Bearbeitung_Behörde_3_VN!D259,"")</f>
        <v/>
      </c>
      <c r="E260" s="247" t="str">
        <f>IF(Bearbeitung_Behörde_3_VN!E259&lt;&gt;"",+Bearbeitung_Behörde_3_VN!E259,"")</f>
        <v/>
      </c>
      <c r="F260" s="248" t="str">
        <f>IF(Bearbeitung_Behörde_3_VN!E259&lt;&gt;"",+Bearbeitung_Behörde_3_VN!C259,"")</f>
        <v/>
      </c>
      <c r="G260" s="248" t="str">
        <f>IF(Bearbeitung_Behörde_3_VN!E259&lt;&gt;"",+Bearbeitung_Behörde_3_VN!G259,"")</f>
        <v/>
      </c>
      <c r="H260" s="242"/>
    </row>
    <row r="261" spans="1:8" x14ac:dyDescent="0.2">
      <c r="A261" s="245" t="str">
        <f>IF(Bearbeitung_Behörde_3_VN!E260&lt;&gt;"",+Bearbeitung_Behörde_3_VN!A260,"")</f>
        <v/>
      </c>
      <c r="B261" s="245" t="str">
        <f>IF(Bearbeitung_Behörde_3_VN!E260&lt;&gt;"",+Bearbeitung_Behörde_3_VN!F260,"")</f>
        <v/>
      </c>
      <c r="C261" s="246" t="str">
        <f>IF(Bearbeitung_Behörde_3_VN!E260&lt;&gt;"",+Bearbeitung_Behörde_3_VN!B260,"")</f>
        <v/>
      </c>
      <c r="D261" s="245" t="str">
        <f>IF(Bearbeitung_Behörde_3_VN!E260&lt;&gt;"",+Bearbeitung_Behörde_3_VN!D260,"")</f>
        <v/>
      </c>
      <c r="E261" s="247" t="str">
        <f>IF(Bearbeitung_Behörde_3_VN!E260&lt;&gt;"",+Bearbeitung_Behörde_3_VN!E260,"")</f>
        <v/>
      </c>
      <c r="F261" s="248" t="str">
        <f>IF(Bearbeitung_Behörde_3_VN!E260&lt;&gt;"",+Bearbeitung_Behörde_3_VN!C260,"")</f>
        <v/>
      </c>
      <c r="G261" s="248" t="str">
        <f>IF(Bearbeitung_Behörde_3_VN!E260&lt;&gt;"",+Bearbeitung_Behörde_3_VN!G260,"")</f>
        <v/>
      </c>
      <c r="H261" s="242"/>
    </row>
    <row r="262" spans="1:8" x14ac:dyDescent="0.2">
      <c r="A262" s="245" t="str">
        <f>IF(Bearbeitung_Behörde_3_VN!E261&lt;&gt;"",+Bearbeitung_Behörde_3_VN!A261,"")</f>
        <v/>
      </c>
      <c r="B262" s="245" t="str">
        <f>IF(Bearbeitung_Behörde_3_VN!E261&lt;&gt;"",+Bearbeitung_Behörde_3_VN!F261,"")</f>
        <v/>
      </c>
      <c r="C262" s="246" t="str">
        <f>IF(Bearbeitung_Behörde_3_VN!E261&lt;&gt;"",+Bearbeitung_Behörde_3_VN!B261,"")</f>
        <v/>
      </c>
      <c r="D262" s="245" t="str">
        <f>IF(Bearbeitung_Behörde_3_VN!E261&lt;&gt;"",+Bearbeitung_Behörde_3_VN!D261,"")</f>
        <v/>
      </c>
      <c r="E262" s="247" t="str">
        <f>IF(Bearbeitung_Behörde_3_VN!E261&lt;&gt;"",+Bearbeitung_Behörde_3_VN!E261,"")</f>
        <v/>
      </c>
      <c r="F262" s="248" t="str">
        <f>IF(Bearbeitung_Behörde_3_VN!E261&lt;&gt;"",+Bearbeitung_Behörde_3_VN!C261,"")</f>
        <v/>
      </c>
      <c r="G262" s="248" t="str">
        <f>IF(Bearbeitung_Behörde_3_VN!E261&lt;&gt;"",+Bearbeitung_Behörde_3_VN!G261,"")</f>
        <v/>
      </c>
      <c r="H262" s="242"/>
    </row>
    <row r="263" spans="1:8" x14ac:dyDescent="0.2">
      <c r="A263" s="245" t="str">
        <f>IF(Bearbeitung_Behörde_3_VN!E262&lt;&gt;"",+Bearbeitung_Behörde_3_VN!A262,"")</f>
        <v/>
      </c>
      <c r="B263" s="245" t="str">
        <f>IF(Bearbeitung_Behörde_3_VN!E262&lt;&gt;"",+Bearbeitung_Behörde_3_VN!F262,"")</f>
        <v/>
      </c>
      <c r="C263" s="246" t="str">
        <f>IF(Bearbeitung_Behörde_3_VN!E262&lt;&gt;"",+Bearbeitung_Behörde_3_VN!B262,"")</f>
        <v/>
      </c>
      <c r="D263" s="245" t="str">
        <f>IF(Bearbeitung_Behörde_3_VN!E262&lt;&gt;"",+Bearbeitung_Behörde_3_VN!D262,"")</f>
        <v/>
      </c>
      <c r="E263" s="247" t="str">
        <f>IF(Bearbeitung_Behörde_3_VN!E262&lt;&gt;"",+Bearbeitung_Behörde_3_VN!E262,"")</f>
        <v/>
      </c>
      <c r="F263" s="248" t="str">
        <f>IF(Bearbeitung_Behörde_3_VN!E262&lt;&gt;"",+Bearbeitung_Behörde_3_VN!C262,"")</f>
        <v/>
      </c>
      <c r="G263" s="248" t="str">
        <f>IF(Bearbeitung_Behörde_3_VN!E262&lt;&gt;"",+Bearbeitung_Behörde_3_VN!G262,"")</f>
        <v/>
      </c>
      <c r="H263" s="242"/>
    </row>
    <row r="264" spans="1:8" x14ac:dyDescent="0.2">
      <c r="A264" s="245" t="str">
        <f>IF(Bearbeitung_Behörde_3_VN!E263&lt;&gt;"",+Bearbeitung_Behörde_3_VN!A263,"")</f>
        <v/>
      </c>
      <c r="B264" s="245" t="str">
        <f>IF(Bearbeitung_Behörde_3_VN!E263&lt;&gt;"",+Bearbeitung_Behörde_3_VN!F263,"")</f>
        <v/>
      </c>
      <c r="C264" s="246" t="str">
        <f>IF(Bearbeitung_Behörde_3_VN!E263&lt;&gt;"",+Bearbeitung_Behörde_3_VN!B263,"")</f>
        <v/>
      </c>
      <c r="D264" s="245" t="str">
        <f>IF(Bearbeitung_Behörde_3_VN!E263&lt;&gt;"",+Bearbeitung_Behörde_3_VN!D263,"")</f>
        <v/>
      </c>
      <c r="E264" s="247" t="str">
        <f>IF(Bearbeitung_Behörde_3_VN!E263&lt;&gt;"",+Bearbeitung_Behörde_3_VN!E263,"")</f>
        <v/>
      </c>
      <c r="F264" s="248" t="str">
        <f>IF(Bearbeitung_Behörde_3_VN!E263&lt;&gt;"",+Bearbeitung_Behörde_3_VN!C263,"")</f>
        <v/>
      </c>
      <c r="G264" s="248" t="str">
        <f>IF(Bearbeitung_Behörde_3_VN!E263&lt;&gt;"",+Bearbeitung_Behörde_3_VN!G263,"")</f>
        <v/>
      </c>
      <c r="H264" s="242"/>
    </row>
    <row r="265" spans="1:8" x14ac:dyDescent="0.2">
      <c r="A265" s="245" t="str">
        <f>IF(Bearbeitung_Behörde_3_VN!E264&lt;&gt;"",+Bearbeitung_Behörde_3_VN!A264,"")</f>
        <v/>
      </c>
      <c r="B265" s="245" t="str">
        <f>IF(Bearbeitung_Behörde_3_VN!E264&lt;&gt;"",+Bearbeitung_Behörde_3_VN!F264,"")</f>
        <v/>
      </c>
      <c r="C265" s="246" t="str">
        <f>IF(Bearbeitung_Behörde_3_VN!E264&lt;&gt;"",+Bearbeitung_Behörde_3_VN!B264,"")</f>
        <v/>
      </c>
      <c r="D265" s="245" t="str">
        <f>IF(Bearbeitung_Behörde_3_VN!E264&lt;&gt;"",+Bearbeitung_Behörde_3_VN!D264,"")</f>
        <v/>
      </c>
      <c r="E265" s="247" t="str">
        <f>IF(Bearbeitung_Behörde_3_VN!E264&lt;&gt;"",+Bearbeitung_Behörde_3_VN!E264,"")</f>
        <v/>
      </c>
      <c r="F265" s="248" t="str">
        <f>IF(Bearbeitung_Behörde_3_VN!E264&lt;&gt;"",+Bearbeitung_Behörde_3_VN!C264,"")</f>
        <v/>
      </c>
      <c r="G265" s="248" t="str">
        <f>IF(Bearbeitung_Behörde_3_VN!E264&lt;&gt;"",+Bearbeitung_Behörde_3_VN!G264,"")</f>
        <v/>
      </c>
      <c r="H265" s="242"/>
    </row>
    <row r="266" spans="1:8" x14ac:dyDescent="0.2">
      <c r="A266" s="245" t="str">
        <f>IF(Bearbeitung_Behörde_3_VN!E265&lt;&gt;"",+Bearbeitung_Behörde_3_VN!A265,"")</f>
        <v/>
      </c>
      <c r="B266" s="245" t="str">
        <f>IF(Bearbeitung_Behörde_3_VN!E265&lt;&gt;"",+Bearbeitung_Behörde_3_VN!F265,"")</f>
        <v/>
      </c>
      <c r="C266" s="246" t="str">
        <f>IF(Bearbeitung_Behörde_3_VN!E265&lt;&gt;"",+Bearbeitung_Behörde_3_VN!B265,"")</f>
        <v/>
      </c>
      <c r="D266" s="245" t="str">
        <f>IF(Bearbeitung_Behörde_3_VN!E265&lt;&gt;"",+Bearbeitung_Behörde_3_VN!D265,"")</f>
        <v/>
      </c>
      <c r="E266" s="247" t="str">
        <f>IF(Bearbeitung_Behörde_3_VN!E265&lt;&gt;"",+Bearbeitung_Behörde_3_VN!E265,"")</f>
        <v/>
      </c>
      <c r="F266" s="248" t="str">
        <f>IF(Bearbeitung_Behörde_3_VN!E265&lt;&gt;"",+Bearbeitung_Behörde_3_VN!C265,"")</f>
        <v/>
      </c>
      <c r="G266" s="248" t="str">
        <f>IF(Bearbeitung_Behörde_3_VN!E265&lt;&gt;"",+Bearbeitung_Behörde_3_VN!G265,"")</f>
        <v/>
      </c>
      <c r="H266" s="242"/>
    </row>
    <row r="267" spans="1:8" x14ac:dyDescent="0.2">
      <c r="A267" s="245" t="str">
        <f>IF(Bearbeitung_Behörde_3_VN!E266&lt;&gt;"",+Bearbeitung_Behörde_3_VN!A266,"")</f>
        <v/>
      </c>
      <c r="B267" s="245" t="str">
        <f>IF(Bearbeitung_Behörde_3_VN!E266&lt;&gt;"",+Bearbeitung_Behörde_3_VN!F266,"")</f>
        <v/>
      </c>
      <c r="C267" s="246" t="str">
        <f>IF(Bearbeitung_Behörde_3_VN!E266&lt;&gt;"",+Bearbeitung_Behörde_3_VN!B266,"")</f>
        <v/>
      </c>
      <c r="D267" s="245" t="str">
        <f>IF(Bearbeitung_Behörde_3_VN!E266&lt;&gt;"",+Bearbeitung_Behörde_3_VN!D266,"")</f>
        <v/>
      </c>
      <c r="E267" s="247" t="str">
        <f>IF(Bearbeitung_Behörde_3_VN!E266&lt;&gt;"",+Bearbeitung_Behörde_3_VN!E266,"")</f>
        <v/>
      </c>
      <c r="F267" s="248" t="str">
        <f>IF(Bearbeitung_Behörde_3_VN!E266&lt;&gt;"",+Bearbeitung_Behörde_3_VN!C266,"")</f>
        <v/>
      </c>
      <c r="G267" s="248" t="str">
        <f>IF(Bearbeitung_Behörde_3_VN!E266&lt;&gt;"",+Bearbeitung_Behörde_3_VN!G266,"")</f>
        <v/>
      </c>
      <c r="H267" s="242"/>
    </row>
    <row r="268" spans="1:8" x14ac:dyDescent="0.2">
      <c r="A268" s="245" t="str">
        <f>IF(Bearbeitung_Behörde_3_VN!E267&lt;&gt;"",+Bearbeitung_Behörde_3_VN!A267,"")</f>
        <v/>
      </c>
      <c r="B268" s="245" t="str">
        <f>IF(Bearbeitung_Behörde_3_VN!E267&lt;&gt;"",+Bearbeitung_Behörde_3_VN!F267,"")</f>
        <v/>
      </c>
      <c r="C268" s="246" t="str">
        <f>IF(Bearbeitung_Behörde_3_VN!E267&lt;&gt;"",+Bearbeitung_Behörde_3_VN!B267,"")</f>
        <v/>
      </c>
      <c r="D268" s="245" t="str">
        <f>IF(Bearbeitung_Behörde_3_VN!E267&lt;&gt;"",+Bearbeitung_Behörde_3_VN!D267,"")</f>
        <v/>
      </c>
      <c r="E268" s="247" t="str">
        <f>IF(Bearbeitung_Behörde_3_VN!E267&lt;&gt;"",+Bearbeitung_Behörde_3_VN!E267,"")</f>
        <v/>
      </c>
      <c r="F268" s="248" t="str">
        <f>IF(Bearbeitung_Behörde_3_VN!E267&lt;&gt;"",+Bearbeitung_Behörde_3_VN!C267,"")</f>
        <v/>
      </c>
      <c r="G268" s="248" t="str">
        <f>IF(Bearbeitung_Behörde_3_VN!E267&lt;&gt;"",+Bearbeitung_Behörde_3_VN!G267,"")</f>
        <v/>
      </c>
      <c r="H268" s="242"/>
    </row>
    <row r="269" spans="1:8" x14ac:dyDescent="0.2">
      <c r="A269" s="245" t="str">
        <f>IF(Bearbeitung_Behörde_3_VN!E268&lt;&gt;"",+Bearbeitung_Behörde_3_VN!A268,"")</f>
        <v/>
      </c>
      <c r="B269" s="245" t="str">
        <f>IF(Bearbeitung_Behörde_3_VN!E268&lt;&gt;"",+Bearbeitung_Behörde_3_VN!F268,"")</f>
        <v/>
      </c>
      <c r="C269" s="246" t="str">
        <f>IF(Bearbeitung_Behörde_3_VN!E268&lt;&gt;"",+Bearbeitung_Behörde_3_VN!B268,"")</f>
        <v/>
      </c>
      <c r="D269" s="245" t="str">
        <f>IF(Bearbeitung_Behörde_3_VN!E268&lt;&gt;"",+Bearbeitung_Behörde_3_VN!D268,"")</f>
        <v/>
      </c>
      <c r="E269" s="247" t="str">
        <f>IF(Bearbeitung_Behörde_3_VN!E268&lt;&gt;"",+Bearbeitung_Behörde_3_VN!E268,"")</f>
        <v/>
      </c>
      <c r="F269" s="248" t="str">
        <f>IF(Bearbeitung_Behörde_3_VN!E268&lt;&gt;"",+Bearbeitung_Behörde_3_VN!C268,"")</f>
        <v/>
      </c>
      <c r="G269" s="248" t="str">
        <f>IF(Bearbeitung_Behörde_3_VN!E268&lt;&gt;"",+Bearbeitung_Behörde_3_VN!G268,"")</f>
        <v/>
      </c>
      <c r="H269" s="242"/>
    </row>
    <row r="270" spans="1:8" x14ac:dyDescent="0.2">
      <c r="A270" s="245" t="str">
        <f>IF(Bearbeitung_Behörde_3_VN!E269&lt;&gt;"",+Bearbeitung_Behörde_3_VN!A269,"")</f>
        <v/>
      </c>
      <c r="B270" s="245" t="str">
        <f>IF(Bearbeitung_Behörde_3_VN!E269&lt;&gt;"",+Bearbeitung_Behörde_3_VN!F269,"")</f>
        <v/>
      </c>
      <c r="C270" s="246" t="str">
        <f>IF(Bearbeitung_Behörde_3_VN!E269&lt;&gt;"",+Bearbeitung_Behörde_3_VN!B269,"")</f>
        <v/>
      </c>
      <c r="D270" s="245" t="str">
        <f>IF(Bearbeitung_Behörde_3_VN!E269&lt;&gt;"",+Bearbeitung_Behörde_3_VN!D269,"")</f>
        <v/>
      </c>
      <c r="E270" s="247" t="str">
        <f>IF(Bearbeitung_Behörde_3_VN!E269&lt;&gt;"",+Bearbeitung_Behörde_3_VN!E269,"")</f>
        <v/>
      </c>
      <c r="F270" s="248" t="str">
        <f>IF(Bearbeitung_Behörde_3_VN!E269&lt;&gt;"",+Bearbeitung_Behörde_3_VN!C269,"")</f>
        <v/>
      </c>
      <c r="G270" s="248" t="str">
        <f>IF(Bearbeitung_Behörde_3_VN!E269&lt;&gt;"",+Bearbeitung_Behörde_3_VN!G269,"")</f>
        <v/>
      </c>
      <c r="H270" s="242"/>
    </row>
    <row r="271" spans="1:8" x14ac:dyDescent="0.2">
      <c r="A271" s="245" t="str">
        <f>IF(Bearbeitung_Behörde_3_VN!E270&lt;&gt;"",+Bearbeitung_Behörde_3_VN!A270,"")</f>
        <v/>
      </c>
      <c r="B271" s="245" t="str">
        <f>IF(Bearbeitung_Behörde_3_VN!E270&lt;&gt;"",+Bearbeitung_Behörde_3_VN!F270,"")</f>
        <v/>
      </c>
      <c r="C271" s="246" t="str">
        <f>IF(Bearbeitung_Behörde_3_VN!E270&lt;&gt;"",+Bearbeitung_Behörde_3_VN!B270,"")</f>
        <v/>
      </c>
      <c r="D271" s="245" t="str">
        <f>IF(Bearbeitung_Behörde_3_VN!E270&lt;&gt;"",+Bearbeitung_Behörde_3_VN!D270,"")</f>
        <v/>
      </c>
      <c r="E271" s="247" t="str">
        <f>IF(Bearbeitung_Behörde_3_VN!E270&lt;&gt;"",+Bearbeitung_Behörde_3_VN!E270,"")</f>
        <v/>
      </c>
      <c r="F271" s="248" t="str">
        <f>IF(Bearbeitung_Behörde_3_VN!E270&lt;&gt;"",+Bearbeitung_Behörde_3_VN!C270,"")</f>
        <v/>
      </c>
      <c r="G271" s="248" t="str">
        <f>IF(Bearbeitung_Behörde_3_VN!E270&lt;&gt;"",+Bearbeitung_Behörde_3_VN!G270,"")</f>
        <v/>
      </c>
      <c r="H271" s="242"/>
    </row>
    <row r="272" spans="1:8" x14ac:dyDescent="0.2">
      <c r="A272" s="245" t="str">
        <f>IF(Bearbeitung_Behörde_3_VN!E271&lt;&gt;"",+Bearbeitung_Behörde_3_VN!A271,"")</f>
        <v/>
      </c>
      <c r="B272" s="245" t="str">
        <f>IF(Bearbeitung_Behörde_3_VN!E271&lt;&gt;"",+Bearbeitung_Behörde_3_VN!F271,"")</f>
        <v/>
      </c>
      <c r="C272" s="246" t="str">
        <f>IF(Bearbeitung_Behörde_3_VN!E271&lt;&gt;"",+Bearbeitung_Behörde_3_VN!B271,"")</f>
        <v/>
      </c>
      <c r="D272" s="245" t="str">
        <f>IF(Bearbeitung_Behörde_3_VN!E271&lt;&gt;"",+Bearbeitung_Behörde_3_VN!D271,"")</f>
        <v/>
      </c>
      <c r="E272" s="247" t="str">
        <f>IF(Bearbeitung_Behörde_3_VN!E271&lt;&gt;"",+Bearbeitung_Behörde_3_VN!E271,"")</f>
        <v/>
      </c>
      <c r="F272" s="248" t="str">
        <f>IF(Bearbeitung_Behörde_3_VN!E271&lt;&gt;"",+Bearbeitung_Behörde_3_VN!C271,"")</f>
        <v/>
      </c>
      <c r="G272" s="248" t="str">
        <f>IF(Bearbeitung_Behörde_3_VN!E271&lt;&gt;"",+Bearbeitung_Behörde_3_VN!G271,"")</f>
        <v/>
      </c>
      <c r="H272" s="242"/>
    </row>
    <row r="273" spans="1:8" x14ac:dyDescent="0.2">
      <c r="A273" s="245" t="str">
        <f>IF(Bearbeitung_Behörde_3_VN!E272&lt;&gt;"",+Bearbeitung_Behörde_3_VN!A272,"")</f>
        <v/>
      </c>
      <c r="B273" s="245" t="str">
        <f>IF(Bearbeitung_Behörde_3_VN!E272&lt;&gt;"",+Bearbeitung_Behörde_3_VN!F272,"")</f>
        <v/>
      </c>
      <c r="C273" s="246" t="str">
        <f>IF(Bearbeitung_Behörde_3_VN!E272&lt;&gt;"",+Bearbeitung_Behörde_3_VN!B272,"")</f>
        <v/>
      </c>
      <c r="D273" s="245" t="str">
        <f>IF(Bearbeitung_Behörde_3_VN!E272&lt;&gt;"",+Bearbeitung_Behörde_3_VN!D272,"")</f>
        <v/>
      </c>
      <c r="E273" s="247" t="str">
        <f>IF(Bearbeitung_Behörde_3_VN!E272&lt;&gt;"",+Bearbeitung_Behörde_3_VN!E272,"")</f>
        <v/>
      </c>
      <c r="F273" s="248" t="str">
        <f>IF(Bearbeitung_Behörde_3_VN!E272&lt;&gt;"",+Bearbeitung_Behörde_3_VN!C272,"")</f>
        <v/>
      </c>
      <c r="G273" s="248" t="str">
        <f>IF(Bearbeitung_Behörde_3_VN!E272&lt;&gt;"",+Bearbeitung_Behörde_3_VN!G272,"")</f>
        <v/>
      </c>
      <c r="H273" s="242"/>
    </row>
    <row r="274" spans="1:8" x14ac:dyDescent="0.2">
      <c r="A274" s="245" t="str">
        <f>IF(Bearbeitung_Behörde_3_VN!E273&lt;&gt;"",+Bearbeitung_Behörde_3_VN!A273,"")</f>
        <v/>
      </c>
      <c r="B274" s="245" t="str">
        <f>IF(Bearbeitung_Behörde_3_VN!E273&lt;&gt;"",+Bearbeitung_Behörde_3_VN!F273,"")</f>
        <v/>
      </c>
      <c r="C274" s="246" t="str">
        <f>IF(Bearbeitung_Behörde_3_VN!E273&lt;&gt;"",+Bearbeitung_Behörde_3_VN!B273,"")</f>
        <v/>
      </c>
      <c r="D274" s="245" t="str">
        <f>IF(Bearbeitung_Behörde_3_VN!E273&lt;&gt;"",+Bearbeitung_Behörde_3_VN!D273,"")</f>
        <v/>
      </c>
      <c r="E274" s="247" t="str">
        <f>IF(Bearbeitung_Behörde_3_VN!E273&lt;&gt;"",+Bearbeitung_Behörde_3_VN!E273,"")</f>
        <v/>
      </c>
      <c r="F274" s="248" t="str">
        <f>IF(Bearbeitung_Behörde_3_VN!E273&lt;&gt;"",+Bearbeitung_Behörde_3_VN!C273,"")</f>
        <v/>
      </c>
      <c r="G274" s="248" t="str">
        <f>IF(Bearbeitung_Behörde_3_VN!E273&lt;&gt;"",+Bearbeitung_Behörde_3_VN!G273,"")</f>
        <v/>
      </c>
      <c r="H274" s="242"/>
    </row>
    <row r="275" spans="1:8" x14ac:dyDescent="0.2">
      <c r="A275" s="245" t="str">
        <f>IF(Bearbeitung_Behörde_3_VN!E274&lt;&gt;"",+Bearbeitung_Behörde_3_VN!A274,"")</f>
        <v/>
      </c>
      <c r="B275" s="245" t="str">
        <f>IF(Bearbeitung_Behörde_3_VN!E274&lt;&gt;"",+Bearbeitung_Behörde_3_VN!F274,"")</f>
        <v/>
      </c>
      <c r="C275" s="246" t="str">
        <f>IF(Bearbeitung_Behörde_3_VN!E274&lt;&gt;"",+Bearbeitung_Behörde_3_VN!B274,"")</f>
        <v/>
      </c>
      <c r="D275" s="245" t="str">
        <f>IF(Bearbeitung_Behörde_3_VN!E274&lt;&gt;"",+Bearbeitung_Behörde_3_VN!D274,"")</f>
        <v/>
      </c>
      <c r="E275" s="247" t="str">
        <f>IF(Bearbeitung_Behörde_3_VN!E274&lt;&gt;"",+Bearbeitung_Behörde_3_VN!E274,"")</f>
        <v/>
      </c>
      <c r="F275" s="248" t="str">
        <f>IF(Bearbeitung_Behörde_3_VN!E274&lt;&gt;"",+Bearbeitung_Behörde_3_VN!C274,"")</f>
        <v/>
      </c>
      <c r="G275" s="248" t="str">
        <f>IF(Bearbeitung_Behörde_3_VN!E274&lt;&gt;"",+Bearbeitung_Behörde_3_VN!G274,"")</f>
        <v/>
      </c>
      <c r="H275" s="242"/>
    </row>
    <row r="276" spans="1:8" x14ac:dyDescent="0.2">
      <c r="A276" s="245" t="str">
        <f>IF(Bearbeitung_Behörde_3_VN!E275&lt;&gt;"",+Bearbeitung_Behörde_3_VN!A275,"")</f>
        <v/>
      </c>
      <c r="B276" s="245" t="str">
        <f>IF(Bearbeitung_Behörde_3_VN!E275&lt;&gt;"",+Bearbeitung_Behörde_3_VN!F275,"")</f>
        <v/>
      </c>
      <c r="C276" s="246" t="str">
        <f>IF(Bearbeitung_Behörde_3_VN!E275&lt;&gt;"",+Bearbeitung_Behörde_3_VN!B275,"")</f>
        <v/>
      </c>
      <c r="D276" s="245" t="str">
        <f>IF(Bearbeitung_Behörde_3_VN!E275&lt;&gt;"",+Bearbeitung_Behörde_3_VN!D275,"")</f>
        <v/>
      </c>
      <c r="E276" s="247" t="str">
        <f>IF(Bearbeitung_Behörde_3_VN!E275&lt;&gt;"",+Bearbeitung_Behörde_3_VN!E275,"")</f>
        <v/>
      </c>
      <c r="F276" s="248" t="str">
        <f>IF(Bearbeitung_Behörde_3_VN!E275&lt;&gt;"",+Bearbeitung_Behörde_3_VN!C275,"")</f>
        <v/>
      </c>
      <c r="G276" s="248" t="str">
        <f>IF(Bearbeitung_Behörde_3_VN!E275&lt;&gt;"",+Bearbeitung_Behörde_3_VN!G275,"")</f>
        <v/>
      </c>
      <c r="H276" s="242"/>
    </row>
    <row r="277" spans="1:8" x14ac:dyDescent="0.2">
      <c r="A277" s="245" t="str">
        <f>IF(Bearbeitung_Behörde_3_VN!E276&lt;&gt;"",+Bearbeitung_Behörde_3_VN!A276,"")</f>
        <v/>
      </c>
      <c r="B277" s="245" t="str">
        <f>IF(Bearbeitung_Behörde_3_VN!E276&lt;&gt;"",+Bearbeitung_Behörde_3_VN!F276,"")</f>
        <v/>
      </c>
      <c r="C277" s="246" t="str">
        <f>IF(Bearbeitung_Behörde_3_VN!E276&lt;&gt;"",+Bearbeitung_Behörde_3_VN!B276,"")</f>
        <v/>
      </c>
      <c r="D277" s="245" t="str">
        <f>IF(Bearbeitung_Behörde_3_VN!E276&lt;&gt;"",+Bearbeitung_Behörde_3_VN!D276,"")</f>
        <v/>
      </c>
      <c r="E277" s="247" t="str">
        <f>IF(Bearbeitung_Behörde_3_VN!E276&lt;&gt;"",+Bearbeitung_Behörde_3_VN!E276,"")</f>
        <v/>
      </c>
      <c r="F277" s="248" t="str">
        <f>IF(Bearbeitung_Behörde_3_VN!E276&lt;&gt;"",+Bearbeitung_Behörde_3_VN!C276,"")</f>
        <v/>
      </c>
      <c r="G277" s="248" t="str">
        <f>IF(Bearbeitung_Behörde_3_VN!E276&lt;&gt;"",+Bearbeitung_Behörde_3_VN!G276,"")</f>
        <v/>
      </c>
      <c r="H277" s="242"/>
    </row>
    <row r="278" spans="1:8" x14ac:dyDescent="0.2">
      <c r="A278" s="245" t="str">
        <f>IF(Bearbeitung_Behörde_3_VN!E277&lt;&gt;"",+Bearbeitung_Behörde_3_VN!A277,"")</f>
        <v/>
      </c>
      <c r="B278" s="245" t="str">
        <f>IF(Bearbeitung_Behörde_3_VN!E277&lt;&gt;"",+Bearbeitung_Behörde_3_VN!F277,"")</f>
        <v/>
      </c>
      <c r="C278" s="246" t="str">
        <f>IF(Bearbeitung_Behörde_3_VN!E277&lt;&gt;"",+Bearbeitung_Behörde_3_VN!B277,"")</f>
        <v/>
      </c>
      <c r="D278" s="245" t="str">
        <f>IF(Bearbeitung_Behörde_3_VN!E277&lt;&gt;"",+Bearbeitung_Behörde_3_VN!D277,"")</f>
        <v/>
      </c>
      <c r="E278" s="247" t="str">
        <f>IF(Bearbeitung_Behörde_3_VN!E277&lt;&gt;"",+Bearbeitung_Behörde_3_VN!E277,"")</f>
        <v/>
      </c>
      <c r="F278" s="248" t="str">
        <f>IF(Bearbeitung_Behörde_3_VN!E277&lt;&gt;"",+Bearbeitung_Behörde_3_VN!C277,"")</f>
        <v/>
      </c>
      <c r="G278" s="248" t="str">
        <f>IF(Bearbeitung_Behörde_3_VN!E277&lt;&gt;"",+Bearbeitung_Behörde_3_VN!G277,"")</f>
        <v/>
      </c>
      <c r="H278" s="242"/>
    </row>
    <row r="279" spans="1:8" x14ac:dyDescent="0.2">
      <c r="A279" s="245" t="str">
        <f>IF(Bearbeitung_Behörde_3_VN!E278&lt;&gt;"",+Bearbeitung_Behörde_3_VN!A278,"")</f>
        <v/>
      </c>
      <c r="B279" s="245" t="str">
        <f>IF(Bearbeitung_Behörde_3_VN!E278&lt;&gt;"",+Bearbeitung_Behörde_3_VN!F278,"")</f>
        <v/>
      </c>
      <c r="C279" s="246" t="str">
        <f>IF(Bearbeitung_Behörde_3_VN!E278&lt;&gt;"",+Bearbeitung_Behörde_3_VN!B278,"")</f>
        <v/>
      </c>
      <c r="D279" s="245" t="str">
        <f>IF(Bearbeitung_Behörde_3_VN!E278&lt;&gt;"",+Bearbeitung_Behörde_3_VN!D278,"")</f>
        <v/>
      </c>
      <c r="E279" s="247" t="str">
        <f>IF(Bearbeitung_Behörde_3_VN!E278&lt;&gt;"",+Bearbeitung_Behörde_3_VN!E278,"")</f>
        <v/>
      </c>
      <c r="F279" s="248" t="str">
        <f>IF(Bearbeitung_Behörde_3_VN!E278&lt;&gt;"",+Bearbeitung_Behörde_3_VN!C278,"")</f>
        <v/>
      </c>
      <c r="G279" s="248" t="str">
        <f>IF(Bearbeitung_Behörde_3_VN!E278&lt;&gt;"",+Bearbeitung_Behörde_3_VN!G278,"")</f>
        <v/>
      </c>
      <c r="H279" s="242"/>
    </row>
    <row r="280" spans="1:8" x14ac:dyDescent="0.2">
      <c r="A280" s="245" t="str">
        <f>IF(Bearbeitung_Behörde_3_VN!E279&lt;&gt;"",+Bearbeitung_Behörde_3_VN!A279,"")</f>
        <v/>
      </c>
      <c r="B280" s="245" t="str">
        <f>IF(Bearbeitung_Behörde_3_VN!E279&lt;&gt;"",+Bearbeitung_Behörde_3_VN!F279,"")</f>
        <v/>
      </c>
      <c r="C280" s="246" t="str">
        <f>IF(Bearbeitung_Behörde_3_VN!E279&lt;&gt;"",+Bearbeitung_Behörde_3_VN!B279,"")</f>
        <v/>
      </c>
      <c r="D280" s="245" t="str">
        <f>IF(Bearbeitung_Behörde_3_VN!E279&lt;&gt;"",+Bearbeitung_Behörde_3_VN!D279,"")</f>
        <v/>
      </c>
      <c r="E280" s="247" t="str">
        <f>IF(Bearbeitung_Behörde_3_VN!E279&lt;&gt;"",+Bearbeitung_Behörde_3_VN!E279,"")</f>
        <v/>
      </c>
      <c r="F280" s="248" t="str">
        <f>IF(Bearbeitung_Behörde_3_VN!E279&lt;&gt;"",+Bearbeitung_Behörde_3_VN!C279,"")</f>
        <v/>
      </c>
      <c r="G280" s="248" t="str">
        <f>IF(Bearbeitung_Behörde_3_VN!E279&lt;&gt;"",+Bearbeitung_Behörde_3_VN!G279,"")</f>
        <v/>
      </c>
      <c r="H280" s="242"/>
    </row>
    <row r="281" spans="1:8" x14ac:dyDescent="0.2">
      <c r="A281" s="245" t="str">
        <f>IF(Bearbeitung_Behörde_3_VN!E280&lt;&gt;"",+Bearbeitung_Behörde_3_VN!A280,"")</f>
        <v/>
      </c>
      <c r="B281" s="245" t="str">
        <f>IF(Bearbeitung_Behörde_3_VN!E280&lt;&gt;"",+Bearbeitung_Behörde_3_VN!F280,"")</f>
        <v/>
      </c>
      <c r="C281" s="246" t="str">
        <f>IF(Bearbeitung_Behörde_3_VN!E280&lt;&gt;"",+Bearbeitung_Behörde_3_VN!B280,"")</f>
        <v/>
      </c>
      <c r="D281" s="245" t="str">
        <f>IF(Bearbeitung_Behörde_3_VN!E280&lt;&gt;"",+Bearbeitung_Behörde_3_VN!D280,"")</f>
        <v/>
      </c>
      <c r="E281" s="247" t="str">
        <f>IF(Bearbeitung_Behörde_3_VN!E280&lt;&gt;"",+Bearbeitung_Behörde_3_VN!E280,"")</f>
        <v/>
      </c>
      <c r="F281" s="248" t="str">
        <f>IF(Bearbeitung_Behörde_3_VN!E280&lt;&gt;"",+Bearbeitung_Behörde_3_VN!C280,"")</f>
        <v/>
      </c>
      <c r="G281" s="248" t="str">
        <f>IF(Bearbeitung_Behörde_3_VN!E280&lt;&gt;"",+Bearbeitung_Behörde_3_VN!G280,"")</f>
        <v/>
      </c>
      <c r="H281" s="242"/>
    </row>
    <row r="282" spans="1:8" x14ac:dyDescent="0.2">
      <c r="A282" s="245" t="str">
        <f>IF(Bearbeitung_Behörde_3_VN!E281&lt;&gt;"",+Bearbeitung_Behörde_3_VN!A281,"")</f>
        <v/>
      </c>
      <c r="B282" s="245" t="str">
        <f>IF(Bearbeitung_Behörde_3_VN!E281&lt;&gt;"",+Bearbeitung_Behörde_3_VN!F281,"")</f>
        <v/>
      </c>
      <c r="C282" s="246" t="str">
        <f>IF(Bearbeitung_Behörde_3_VN!E281&lt;&gt;"",+Bearbeitung_Behörde_3_VN!B281,"")</f>
        <v/>
      </c>
      <c r="D282" s="245" t="str">
        <f>IF(Bearbeitung_Behörde_3_VN!E281&lt;&gt;"",+Bearbeitung_Behörde_3_VN!D281,"")</f>
        <v/>
      </c>
      <c r="E282" s="247" t="str">
        <f>IF(Bearbeitung_Behörde_3_VN!E281&lt;&gt;"",+Bearbeitung_Behörde_3_VN!E281,"")</f>
        <v/>
      </c>
      <c r="F282" s="248" t="str">
        <f>IF(Bearbeitung_Behörde_3_VN!E281&lt;&gt;"",+Bearbeitung_Behörde_3_VN!C281,"")</f>
        <v/>
      </c>
      <c r="G282" s="248" t="str">
        <f>IF(Bearbeitung_Behörde_3_VN!E281&lt;&gt;"",+Bearbeitung_Behörde_3_VN!G281,"")</f>
        <v/>
      </c>
      <c r="H282" s="242"/>
    </row>
    <row r="283" spans="1:8" x14ac:dyDescent="0.2">
      <c r="A283" s="245" t="str">
        <f>IF(Bearbeitung_Behörde_3_VN!E282&lt;&gt;"",+Bearbeitung_Behörde_3_VN!A282,"")</f>
        <v/>
      </c>
      <c r="B283" s="245" t="str">
        <f>IF(Bearbeitung_Behörde_3_VN!E282&lt;&gt;"",+Bearbeitung_Behörde_3_VN!F282,"")</f>
        <v/>
      </c>
      <c r="C283" s="246" t="str">
        <f>IF(Bearbeitung_Behörde_3_VN!E282&lt;&gt;"",+Bearbeitung_Behörde_3_VN!B282,"")</f>
        <v/>
      </c>
      <c r="D283" s="245" t="str">
        <f>IF(Bearbeitung_Behörde_3_VN!E282&lt;&gt;"",+Bearbeitung_Behörde_3_VN!D282,"")</f>
        <v/>
      </c>
      <c r="E283" s="247" t="str">
        <f>IF(Bearbeitung_Behörde_3_VN!E282&lt;&gt;"",+Bearbeitung_Behörde_3_VN!E282,"")</f>
        <v/>
      </c>
      <c r="F283" s="248" t="str">
        <f>IF(Bearbeitung_Behörde_3_VN!E282&lt;&gt;"",+Bearbeitung_Behörde_3_VN!C282,"")</f>
        <v/>
      </c>
      <c r="G283" s="248" t="str">
        <f>IF(Bearbeitung_Behörde_3_VN!E282&lt;&gt;"",+Bearbeitung_Behörde_3_VN!G282,"")</f>
        <v/>
      </c>
      <c r="H283" s="242"/>
    </row>
    <row r="284" spans="1:8" x14ac:dyDescent="0.2">
      <c r="A284" s="245" t="str">
        <f>IF(Bearbeitung_Behörde_3_VN!E283&lt;&gt;"",+Bearbeitung_Behörde_3_VN!A283,"")</f>
        <v/>
      </c>
      <c r="B284" s="245" t="str">
        <f>IF(Bearbeitung_Behörde_3_VN!E283&lt;&gt;"",+Bearbeitung_Behörde_3_VN!F283,"")</f>
        <v/>
      </c>
      <c r="C284" s="246" t="str">
        <f>IF(Bearbeitung_Behörde_3_VN!E283&lt;&gt;"",+Bearbeitung_Behörde_3_VN!B283,"")</f>
        <v/>
      </c>
      <c r="D284" s="245" t="str">
        <f>IF(Bearbeitung_Behörde_3_VN!E283&lt;&gt;"",+Bearbeitung_Behörde_3_VN!D283,"")</f>
        <v/>
      </c>
      <c r="E284" s="247" t="str">
        <f>IF(Bearbeitung_Behörde_3_VN!E283&lt;&gt;"",+Bearbeitung_Behörde_3_VN!E283,"")</f>
        <v/>
      </c>
      <c r="F284" s="248" t="str">
        <f>IF(Bearbeitung_Behörde_3_VN!E283&lt;&gt;"",+Bearbeitung_Behörde_3_VN!C283,"")</f>
        <v/>
      </c>
      <c r="G284" s="248" t="str">
        <f>IF(Bearbeitung_Behörde_3_VN!E283&lt;&gt;"",+Bearbeitung_Behörde_3_VN!G283,"")</f>
        <v/>
      </c>
      <c r="H284" s="242"/>
    </row>
    <row r="285" spans="1:8" x14ac:dyDescent="0.2">
      <c r="A285" s="245" t="str">
        <f>IF(Bearbeitung_Behörde_3_VN!E284&lt;&gt;"",+Bearbeitung_Behörde_3_VN!A284,"")</f>
        <v/>
      </c>
      <c r="B285" s="245" t="str">
        <f>IF(Bearbeitung_Behörde_3_VN!E284&lt;&gt;"",+Bearbeitung_Behörde_3_VN!F284,"")</f>
        <v/>
      </c>
      <c r="C285" s="246" t="str">
        <f>IF(Bearbeitung_Behörde_3_VN!E284&lt;&gt;"",+Bearbeitung_Behörde_3_VN!B284,"")</f>
        <v/>
      </c>
      <c r="D285" s="245" t="str">
        <f>IF(Bearbeitung_Behörde_3_VN!E284&lt;&gt;"",+Bearbeitung_Behörde_3_VN!D284,"")</f>
        <v/>
      </c>
      <c r="E285" s="247" t="str">
        <f>IF(Bearbeitung_Behörde_3_VN!E284&lt;&gt;"",+Bearbeitung_Behörde_3_VN!E284,"")</f>
        <v/>
      </c>
      <c r="F285" s="248" t="str">
        <f>IF(Bearbeitung_Behörde_3_VN!E284&lt;&gt;"",+Bearbeitung_Behörde_3_VN!C284,"")</f>
        <v/>
      </c>
      <c r="G285" s="248" t="str">
        <f>IF(Bearbeitung_Behörde_3_VN!E284&lt;&gt;"",+Bearbeitung_Behörde_3_VN!G284,"")</f>
        <v/>
      </c>
      <c r="H285" s="242"/>
    </row>
    <row r="286" spans="1:8" x14ac:dyDescent="0.2">
      <c r="A286" s="245" t="str">
        <f>IF(Bearbeitung_Behörde_3_VN!E285&lt;&gt;"",+Bearbeitung_Behörde_3_VN!A285,"")</f>
        <v/>
      </c>
      <c r="B286" s="245" t="str">
        <f>IF(Bearbeitung_Behörde_3_VN!E285&lt;&gt;"",+Bearbeitung_Behörde_3_VN!F285,"")</f>
        <v/>
      </c>
      <c r="C286" s="246" t="str">
        <f>IF(Bearbeitung_Behörde_3_VN!E285&lt;&gt;"",+Bearbeitung_Behörde_3_VN!B285,"")</f>
        <v/>
      </c>
      <c r="D286" s="245" t="str">
        <f>IF(Bearbeitung_Behörde_3_VN!E285&lt;&gt;"",+Bearbeitung_Behörde_3_VN!D285,"")</f>
        <v/>
      </c>
      <c r="E286" s="247" t="str">
        <f>IF(Bearbeitung_Behörde_3_VN!E285&lt;&gt;"",+Bearbeitung_Behörde_3_VN!E285,"")</f>
        <v/>
      </c>
      <c r="F286" s="248" t="str">
        <f>IF(Bearbeitung_Behörde_3_VN!E285&lt;&gt;"",+Bearbeitung_Behörde_3_VN!C285,"")</f>
        <v/>
      </c>
      <c r="G286" s="248" t="str">
        <f>IF(Bearbeitung_Behörde_3_VN!E285&lt;&gt;"",+Bearbeitung_Behörde_3_VN!G285,"")</f>
        <v/>
      </c>
      <c r="H286" s="242"/>
    </row>
    <row r="287" spans="1:8" x14ac:dyDescent="0.2">
      <c r="A287" s="245" t="str">
        <f>IF(Bearbeitung_Behörde_3_VN!E286&lt;&gt;"",+Bearbeitung_Behörde_3_VN!A286,"")</f>
        <v/>
      </c>
      <c r="B287" s="245" t="str">
        <f>IF(Bearbeitung_Behörde_3_VN!E286&lt;&gt;"",+Bearbeitung_Behörde_3_VN!F286,"")</f>
        <v/>
      </c>
      <c r="C287" s="246" t="str">
        <f>IF(Bearbeitung_Behörde_3_VN!E286&lt;&gt;"",+Bearbeitung_Behörde_3_VN!B286,"")</f>
        <v/>
      </c>
      <c r="D287" s="245" t="str">
        <f>IF(Bearbeitung_Behörde_3_VN!E286&lt;&gt;"",+Bearbeitung_Behörde_3_VN!D286,"")</f>
        <v/>
      </c>
      <c r="E287" s="247" t="str">
        <f>IF(Bearbeitung_Behörde_3_VN!E286&lt;&gt;"",+Bearbeitung_Behörde_3_VN!E286,"")</f>
        <v/>
      </c>
      <c r="F287" s="248" t="str">
        <f>IF(Bearbeitung_Behörde_3_VN!E286&lt;&gt;"",+Bearbeitung_Behörde_3_VN!C286,"")</f>
        <v/>
      </c>
      <c r="G287" s="248" t="str">
        <f>IF(Bearbeitung_Behörde_3_VN!E286&lt;&gt;"",+Bearbeitung_Behörde_3_VN!G286,"")</f>
        <v/>
      </c>
      <c r="H287" s="242"/>
    </row>
    <row r="288" spans="1:8" x14ac:dyDescent="0.2">
      <c r="A288" s="245" t="str">
        <f>IF(Bearbeitung_Behörde_3_VN!E287&lt;&gt;"",+Bearbeitung_Behörde_3_VN!A287,"")</f>
        <v/>
      </c>
      <c r="B288" s="245" t="str">
        <f>IF(Bearbeitung_Behörde_3_VN!E287&lt;&gt;"",+Bearbeitung_Behörde_3_VN!F287,"")</f>
        <v/>
      </c>
      <c r="C288" s="246" t="str">
        <f>IF(Bearbeitung_Behörde_3_VN!E287&lt;&gt;"",+Bearbeitung_Behörde_3_VN!B287,"")</f>
        <v/>
      </c>
      <c r="D288" s="245" t="str">
        <f>IF(Bearbeitung_Behörde_3_VN!E287&lt;&gt;"",+Bearbeitung_Behörde_3_VN!D287,"")</f>
        <v/>
      </c>
      <c r="E288" s="247" t="str">
        <f>IF(Bearbeitung_Behörde_3_VN!E287&lt;&gt;"",+Bearbeitung_Behörde_3_VN!E287,"")</f>
        <v/>
      </c>
      <c r="F288" s="248" t="str">
        <f>IF(Bearbeitung_Behörde_3_VN!E287&lt;&gt;"",+Bearbeitung_Behörde_3_VN!C287,"")</f>
        <v/>
      </c>
      <c r="G288" s="248" t="str">
        <f>IF(Bearbeitung_Behörde_3_VN!E287&lt;&gt;"",+Bearbeitung_Behörde_3_VN!G287,"")</f>
        <v/>
      </c>
      <c r="H288" s="242"/>
    </row>
    <row r="289" spans="1:8" x14ac:dyDescent="0.2">
      <c r="A289" s="245" t="str">
        <f>IF(Bearbeitung_Behörde_3_VN!E288&lt;&gt;"",+Bearbeitung_Behörde_3_VN!A288,"")</f>
        <v/>
      </c>
      <c r="B289" s="245" t="str">
        <f>IF(Bearbeitung_Behörde_3_VN!E288&lt;&gt;"",+Bearbeitung_Behörde_3_VN!F288,"")</f>
        <v/>
      </c>
      <c r="C289" s="246" t="str">
        <f>IF(Bearbeitung_Behörde_3_VN!E288&lt;&gt;"",+Bearbeitung_Behörde_3_VN!B288,"")</f>
        <v/>
      </c>
      <c r="D289" s="245" t="str">
        <f>IF(Bearbeitung_Behörde_3_VN!E288&lt;&gt;"",+Bearbeitung_Behörde_3_VN!D288,"")</f>
        <v/>
      </c>
      <c r="E289" s="247" t="str">
        <f>IF(Bearbeitung_Behörde_3_VN!E288&lt;&gt;"",+Bearbeitung_Behörde_3_VN!E288,"")</f>
        <v/>
      </c>
      <c r="F289" s="248" t="str">
        <f>IF(Bearbeitung_Behörde_3_VN!E288&lt;&gt;"",+Bearbeitung_Behörde_3_VN!C288,"")</f>
        <v/>
      </c>
      <c r="G289" s="248" t="str">
        <f>IF(Bearbeitung_Behörde_3_VN!E288&lt;&gt;"",+Bearbeitung_Behörde_3_VN!G288,"")</f>
        <v/>
      </c>
      <c r="H289" s="242"/>
    </row>
    <row r="290" spans="1:8" x14ac:dyDescent="0.2">
      <c r="A290" s="245" t="str">
        <f>IF(Bearbeitung_Behörde_3_VN!E289&lt;&gt;"",+Bearbeitung_Behörde_3_VN!A289,"")</f>
        <v/>
      </c>
      <c r="B290" s="245" t="str">
        <f>IF(Bearbeitung_Behörde_3_VN!E289&lt;&gt;"",+Bearbeitung_Behörde_3_VN!F289,"")</f>
        <v/>
      </c>
      <c r="C290" s="246" t="str">
        <f>IF(Bearbeitung_Behörde_3_VN!E289&lt;&gt;"",+Bearbeitung_Behörde_3_VN!B289,"")</f>
        <v/>
      </c>
      <c r="D290" s="245" t="str">
        <f>IF(Bearbeitung_Behörde_3_VN!E289&lt;&gt;"",+Bearbeitung_Behörde_3_VN!D289,"")</f>
        <v/>
      </c>
      <c r="E290" s="247" t="str">
        <f>IF(Bearbeitung_Behörde_3_VN!E289&lt;&gt;"",+Bearbeitung_Behörde_3_VN!E289,"")</f>
        <v/>
      </c>
      <c r="F290" s="248" t="str">
        <f>IF(Bearbeitung_Behörde_3_VN!E289&lt;&gt;"",+Bearbeitung_Behörde_3_VN!C289,"")</f>
        <v/>
      </c>
      <c r="G290" s="248" t="str">
        <f>IF(Bearbeitung_Behörde_3_VN!E289&lt;&gt;"",+Bearbeitung_Behörde_3_VN!G289,"")</f>
        <v/>
      </c>
      <c r="H290" s="242"/>
    </row>
    <row r="291" spans="1:8" x14ac:dyDescent="0.2">
      <c r="A291" s="245" t="str">
        <f>IF(Bearbeitung_Behörde_3_VN!E290&lt;&gt;"",+Bearbeitung_Behörde_3_VN!A290,"")</f>
        <v/>
      </c>
      <c r="B291" s="245" t="str">
        <f>IF(Bearbeitung_Behörde_3_VN!E290&lt;&gt;"",+Bearbeitung_Behörde_3_VN!F290,"")</f>
        <v/>
      </c>
      <c r="C291" s="246" t="str">
        <f>IF(Bearbeitung_Behörde_3_VN!E290&lt;&gt;"",+Bearbeitung_Behörde_3_VN!B290,"")</f>
        <v/>
      </c>
      <c r="D291" s="245" t="str">
        <f>IF(Bearbeitung_Behörde_3_VN!E290&lt;&gt;"",+Bearbeitung_Behörde_3_VN!D290,"")</f>
        <v/>
      </c>
      <c r="E291" s="247" t="str">
        <f>IF(Bearbeitung_Behörde_3_VN!E290&lt;&gt;"",+Bearbeitung_Behörde_3_VN!E290,"")</f>
        <v/>
      </c>
      <c r="F291" s="248" t="str">
        <f>IF(Bearbeitung_Behörde_3_VN!E290&lt;&gt;"",+Bearbeitung_Behörde_3_VN!C290,"")</f>
        <v/>
      </c>
      <c r="G291" s="248" t="str">
        <f>IF(Bearbeitung_Behörde_3_VN!E290&lt;&gt;"",+Bearbeitung_Behörde_3_VN!G290,"")</f>
        <v/>
      </c>
      <c r="H291" s="242"/>
    </row>
    <row r="292" spans="1:8" x14ac:dyDescent="0.2">
      <c r="A292" s="245" t="str">
        <f>IF(Bearbeitung_Behörde_3_VN!E291&lt;&gt;"",+Bearbeitung_Behörde_3_VN!A291,"")</f>
        <v/>
      </c>
      <c r="B292" s="245" t="str">
        <f>IF(Bearbeitung_Behörde_3_VN!E291&lt;&gt;"",+Bearbeitung_Behörde_3_VN!F291,"")</f>
        <v/>
      </c>
      <c r="C292" s="246" t="str">
        <f>IF(Bearbeitung_Behörde_3_VN!E291&lt;&gt;"",+Bearbeitung_Behörde_3_VN!B291,"")</f>
        <v/>
      </c>
      <c r="D292" s="245" t="str">
        <f>IF(Bearbeitung_Behörde_3_VN!E291&lt;&gt;"",+Bearbeitung_Behörde_3_VN!D291,"")</f>
        <v/>
      </c>
      <c r="E292" s="247" t="str">
        <f>IF(Bearbeitung_Behörde_3_VN!E291&lt;&gt;"",+Bearbeitung_Behörde_3_VN!E291,"")</f>
        <v/>
      </c>
      <c r="F292" s="248" t="str">
        <f>IF(Bearbeitung_Behörde_3_VN!E291&lt;&gt;"",+Bearbeitung_Behörde_3_VN!C291,"")</f>
        <v/>
      </c>
      <c r="G292" s="248" t="str">
        <f>IF(Bearbeitung_Behörde_3_VN!E291&lt;&gt;"",+Bearbeitung_Behörde_3_VN!G291,"")</f>
        <v/>
      </c>
      <c r="H292" s="242"/>
    </row>
    <row r="293" spans="1:8" x14ac:dyDescent="0.2">
      <c r="A293" s="245" t="str">
        <f>IF(Bearbeitung_Behörde_3_VN!E292&lt;&gt;"",+Bearbeitung_Behörde_3_VN!A292,"")</f>
        <v/>
      </c>
      <c r="B293" s="245" t="str">
        <f>IF(Bearbeitung_Behörde_3_VN!E292&lt;&gt;"",+Bearbeitung_Behörde_3_VN!F292,"")</f>
        <v/>
      </c>
      <c r="C293" s="246" t="str">
        <f>IF(Bearbeitung_Behörde_3_VN!E292&lt;&gt;"",+Bearbeitung_Behörde_3_VN!B292,"")</f>
        <v/>
      </c>
      <c r="D293" s="245" t="str">
        <f>IF(Bearbeitung_Behörde_3_VN!E292&lt;&gt;"",+Bearbeitung_Behörde_3_VN!D292,"")</f>
        <v/>
      </c>
      <c r="E293" s="247" t="str">
        <f>IF(Bearbeitung_Behörde_3_VN!E292&lt;&gt;"",+Bearbeitung_Behörde_3_VN!E292,"")</f>
        <v/>
      </c>
      <c r="F293" s="248" t="str">
        <f>IF(Bearbeitung_Behörde_3_VN!E292&lt;&gt;"",+Bearbeitung_Behörde_3_VN!C292,"")</f>
        <v/>
      </c>
      <c r="G293" s="248" t="str">
        <f>IF(Bearbeitung_Behörde_3_VN!E292&lt;&gt;"",+Bearbeitung_Behörde_3_VN!G292,"")</f>
        <v/>
      </c>
      <c r="H293" s="242"/>
    </row>
    <row r="294" spans="1:8" x14ac:dyDescent="0.2">
      <c r="A294" s="245" t="str">
        <f>IF(Bearbeitung_Behörde_3_VN!E293&lt;&gt;"",+Bearbeitung_Behörde_3_VN!A293,"")</f>
        <v/>
      </c>
      <c r="B294" s="245" t="str">
        <f>IF(Bearbeitung_Behörde_3_VN!E293&lt;&gt;"",+Bearbeitung_Behörde_3_VN!F293,"")</f>
        <v/>
      </c>
      <c r="C294" s="246" t="str">
        <f>IF(Bearbeitung_Behörde_3_VN!E293&lt;&gt;"",+Bearbeitung_Behörde_3_VN!B293,"")</f>
        <v/>
      </c>
      <c r="D294" s="245" t="str">
        <f>IF(Bearbeitung_Behörde_3_VN!E293&lt;&gt;"",+Bearbeitung_Behörde_3_VN!D293,"")</f>
        <v/>
      </c>
      <c r="E294" s="247" t="str">
        <f>IF(Bearbeitung_Behörde_3_VN!E293&lt;&gt;"",+Bearbeitung_Behörde_3_VN!E293,"")</f>
        <v/>
      </c>
      <c r="F294" s="248" t="str">
        <f>IF(Bearbeitung_Behörde_3_VN!E293&lt;&gt;"",+Bearbeitung_Behörde_3_VN!C293,"")</f>
        <v/>
      </c>
      <c r="G294" s="248" t="str">
        <f>IF(Bearbeitung_Behörde_3_VN!E293&lt;&gt;"",+Bearbeitung_Behörde_3_VN!G293,"")</f>
        <v/>
      </c>
      <c r="H294" s="242"/>
    </row>
    <row r="295" spans="1:8" x14ac:dyDescent="0.2">
      <c r="A295" s="245" t="str">
        <f>IF(Bearbeitung_Behörde_3_VN!E294&lt;&gt;"",+Bearbeitung_Behörde_3_VN!A294,"")</f>
        <v/>
      </c>
      <c r="B295" s="245" t="str">
        <f>IF(Bearbeitung_Behörde_3_VN!E294&lt;&gt;"",+Bearbeitung_Behörde_3_VN!F294,"")</f>
        <v/>
      </c>
      <c r="C295" s="246" t="str">
        <f>IF(Bearbeitung_Behörde_3_VN!E294&lt;&gt;"",+Bearbeitung_Behörde_3_VN!B294,"")</f>
        <v/>
      </c>
      <c r="D295" s="245" t="str">
        <f>IF(Bearbeitung_Behörde_3_VN!E294&lt;&gt;"",+Bearbeitung_Behörde_3_VN!D294,"")</f>
        <v/>
      </c>
      <c r="E295" s="247" t="str">
        <f>IF(Bearbeitung_Behörde_3_VN!E294&lt;&gt;"",+Bearbeitung_Behörde_3_VN!E294,"")</f>
        <v/>
      </c>
      <c r="F295" s="248" t="str">
        <f>IF(Bearbeitung_Behörde_3_VN!E294&lt;&gt;"",+Bearbeitung_Behörde_3_VN!C294,"")</f>
        <v/>
      </c>
      <c r="G295" s="248" t="str">
        <f>IF(Bearbeitung_Behörde_3_VN!E294&lt;&gt;"",+Bearbeitung_Behörde_3_VN!G294,"")</f>
        <v/>
      </c>
      <c r="H295" s="242"/>
    </row>
    <row r="296" spans="1:8" x14ac:dyDescent="0.2">
      <c r="A296" s="245" t="str">
        <f>IF(Bearbeitung_Behörde_3_VN!E295&lt;&gt;"",+Bearbeitung_Behörde_3_VN!A295,"")</f>
        <v/>
      </c>
      <c r="B296" s="245" t="str">
        <f>IF(Bearbeitung_Behörde_3_VN!E295&lt;&gt;"",+Bearbeitung_Behörde_3_VN!F295,"")</f>
        <v/>
      </c>
      <c r="C296" s="246" t="str">
        <f>IF(Bearbeitung_Behörde_3_VN!E295&lt;&gt;"",+Bearbeitung_Behörde_3_VN!B295,"")</f>
        <v/>
      </c>
      <c r="D296" s="245" t="str">
        <f>IF(Bearbeitung_Behörde_3_VN!E295&lt;&gt;"",+Bearbeitung_Behörde_3_VN!D295,"")</f>
        <v/>
      </c>
      <c r="E296" s="247" t="str">
        <f>IF(Bearbeitung_Behörde_3_VN!E295&lt;&gt;"",+Bearbeitung_Behörde_3_VN!E295,"")</f>
        <v/>
      </c>
      <c r="F296" s="248" t="str">
        <f>IF(Bearbeitung_Behörde_3_VN!E295&lt;&gt;"",+Bearbeitung_Behörde_3_VN!C295,"")</f>
        <v/>
      </c>
      <c r="G296" s="248" t="str">
        <f>IF(Bearbeitung_Behörde_3_VN!E295&lt;&gt;"",+Bearbeitung_Behörde_3_VN!G295,"")</f>
        <v/>
      </c>
      <c r="H296" s="242"/>
    </row>
    <row r="297" spans="1:8" x14ac:dyDescent="0.2">
      <c r="A297" s="245" t="str">
        <f>IF(Bearbeitung_Behörde_3_VN!E296&lt;&gt;"",+Bearbeitung_Behörde_3_VN!A296,"")</f>
        <v/>
      </c>
      <c r="B297" s="245" t="str">
        <f>IF(Bearbeitung_Behörde_3_VN!E296&lt;&gt;"",+Bearbeitung_Behörde_3_VN!F296,"")</f>
        <v/>
      </c>
      <c r="C297" s="246" t="str">
        <f>IF(Bearbeitung_Behörde_3_VN!E296&lt;&gt;"",+Bearbeitung_Behörde_3_VN!B296,"")</f>
        <v/>
      </c>
      <c r="D297" s="245" t="str">
        <f>IF(Bearbeitung_Behörde_3_VN!E296&lt;&gt;"",+Bearbeitung_Behörde_3_VN!D296,"")</f>
        <v/>
      </c>
      <c r="E297" s="247" t="str">
        <f>IF(Bearbeitung_Behörde_3_VN!E296&lt;&gt;"",+Bearbeitung_Behörde_3_VN!E296,"")</f>
        <v/>
      </c>
      <c r="F297" s="248" t="str">
        <f>IF(Bearbeitung_Behörde_3_VN!E296&lt;&gt;"",+Bearbeitung_Behörde_3_VN!C296,"")</f>
        <v/>
      </c>
      <c r="G297" s="248" t="str">
        <f>IF(Bearbeitung_Behörde_3_VN!E296&lt;&gt;"",+Bearbeitung_Behörde_3_VN!G296,"")</f>
        <v/>
      </c>
      <c r="H297" s="242"/>
    </row>
    <row r="298" spans="1:8" x14ac:dyDescent="0.2">
      <c r="A298" s="245" t="str">
        <f>IF(Bearbeitung_Behörde_3_VN!E297&lt;&gt;"",+Bearbeitung_Behörde_3_VN!A297,"")</f>
        <v/>
      </c>
      <c r="B298" s="245" t="str">
        <f>IF(Bearbeitung_Behörde_3_VN!E297&lt;&gt;"",+Bearbeitung_Behörde_3_VN!F297,"")</f>
        <v/>
      </c>
      <c r="C298" s="246" t="str">
        <f>IF(Bearbeitung_Behörde_3_VN!E297&lt;&gt;"",+Bearbeitung_Behörde_3_VN!B297,"")</f>
        <v/>
      </c>
      <c r="D298" s="245" t="str">
        <f>IF(Bearbeitung_Behörde_3_VN!E297&lt;&gt;"",+Bearbeitung_Behörde_3_VN!D297,"")</f>
        <v/>
      </c>
      <c r="E298" s="247" t="str">
        <f>IF(Bearbeitung_Behörde_3_VN!E297&lt;&gt;"",+Bearbeitung_Behörde_3_VN!E297,"")</f>
        <v/>
      </c>
      <c r="F298" s="248" t="str">
        <f>IF(Bearbeitung_Behörde_3_VN!E297&lt;&gt;"",+Bearbeitung_Behörde_3_VN!C297,"")</f>
        <v/>
      </c>
      <c r="G298" s="248" t="str">
        <f>IF(Bearbeitung_Behörde_3_VN!E297&lt;&gt;"",+Bearbeitung_Behörde_3_VN!G297,"")</f>
        <v/>
      </c>
      <c r="H298" s="242"/>
    </row>
    <row r="299" spans="1:8" x14ac:dyDescent="0.2">
      <c r="A299" s="245" t="str">
        <f>IF(Bearbeitung_Behörde_3_VN!E298&lt;&gt;"",+Bearbeitung_Behörde_3_VN!A298,"")</f>
        <v/>
      </c>
      <c r="B299" s="245" t="str">
        <f>IF(Bearbeitung_Behörde_3_VN!E298&lt;&gt;"",+Bearbeitung_Behörde_3_VN!F298,"")</f>
        <v/>
      </c>
      <c r="C299" s="246" t="str">
        <f>IF(Bearbeitung_Behörde_3_VN!E298&lt;&gt;"",+Bearbeitung_Behörde_3_VN!B298,"")</f>
        <v/>
      </c>
      <c r="D299" s="245" t="str">
        <f>IF(Bearbeitung_Behörde_3_VN!E298&lt;&gt;"",+Bearbeitung_Behörde_3_VN!D298,"")</f>
        <v/>
      </c>
      <c r="E299" s="247" t="str">
        <f>IF(Bearbeitung_Behörde_3_VN!E298&lt;&gt;"",+Bearbeitung_Behörde_3_VN!E298,"")</f>
        <v/>
      </c>
      <c r="F299" s="248" t="str">
        <f>IF(Bearbeitung_Behörde_3_VN!E298&lt;&gt;"",+Bearbeitung_Behörde_3_VN!C298,"")</f>
        <v/>
      </c>
      <c r="G299" s="248" t="str">
        <f>IF(Bearbeitung_Behörde_3_VN!E298&lt;&gt;"",+Bearbeitung_Behörde_3_VN!G298,"")</f>
        <v/>
      </c>
      <c r="H299" s="242"/>
    </row>
    <row r="300" spans="1:8" x14ac:dyDescent="0.2">
      <c r="A300" s="245" t="str">
        <f>IF(Bearbeitung_Behörde_3_VN!E299&lt;&gt;"",+Bearbeitung_Behörde_3_VN!A299,"")</f>
        <v/>
      </c>
      <c r="B300" s="245" t="str">
        <f>IF(Bearbeitung_Behörde_3_VN!E299&lt;&gt;"",+Bearbeitung_Behörde_3_VN!F299,"")</f>
        <v/>
      </c>
      <c r="C300" s="246" t="str">
        <f>IF(Bearbeitung_Behörde_3_VN!E299&lt;&gt;"",+Bearbeitung_Behörde_3_VN!B299,"")</f>
        <v/>
      </c>
      <c r="D300" s="245" t="str">
        <f>IF(Bearbeitung_Behörde_3_VN!E299&lt;&gt;"",+Bearbeitung_Behörde_3_VN!D299,"")</f>
        <v/>
      </c>
      <c r="E300" s="247" t="str">
        <f>IF(Bearbeitung_Behörde_3_VN!E299&lt;&gt;"",+Bearbeitung_Behörde_3_VN!E299,"")</f>
        <v/>
      </c>
      <c r="F300" s="248" t="str">
        <f>IF(Bearbeitung_Behörde_3_VN!E299&lt;&gt;"",+Bearbeitung_Behörde_3_VN!C299,"")</f>
        <v/>
      </c>
      <c r="G300" s="248" t="str">
        <f>IF(Bearbeitung_Behörde_3_VN!E299&lt;&gt;"",+Bearbeitung_Behörde_3_VN!G299,"")</f>
        <v/>
      </c>
      <c r="H300" s="242"/>
    </row>
    <row r="301" spans="1:8" x14ac:dyDescent="0.2">
      <c r="A301" s="245" t="str">
        <f>IF(Bearbeitung_Behörde_3_VN!E300&lt;&gt;"",+Bearbeitung_Behörde_3_VN!A300,"")</f>
        <v/>
      </c>
      <c r="B301" s="245" t="str">
        <f>IF(Bearbeitung_Behörde_3_VN!E300&lt;&gt;"",+Bearbeitung_Behörde_3_VN!F300,"")</f>
        <v/>
      </c>
      <c r="C301" s="246" t="str">
        <f>IF(Bearbeitung_Behörde_3_VN!E300&lt;&gt;"",+Bearbeitung_Behörde_3_VN!B300,"")</f>
        <v/>
      </c>
      <c r="D301" s="245" t="str">
        <f>IF(Bearbeitung_Behörde_3_VN!E300&lt;&gt;"",+Bearbeitung_Behörde_3_VN!D300,"")</f>
        <v/>
      </c>
      <c r="E301" s="247" t="str">
        <f>IF(Bearbeitung_Behörde_3_VN!E300&lt;&gt;"",+Bearbeitung_Behörde_3_VN!E300,"")</f>
        <v/>
      </c>
      <c r="F301" s="248" t="str">
        <f>IF(Bearbeitung_Behörde_3_VN!E300&lt;&gt;"",+Bearbeitung_Behörde_3_VN!C300,"")</f>
        <v/>
      </c>
      <c r="G301" s="248" t="str">
        <f>IF(Bearbeitung_Behörde_3_VN!E300&lt;&gt;"",+Bearbeitung_Behörde_3_VN!G300,"")</f>
        <v/>
      </c>
      <c r="H301" s="242"/>
    </row>
    <row r="302" spans="1:8" x14ac:dyDescent="0.2">
      <c r="A302" s="245" t="str">
        <f>IF(Bearbeitung_Behörde_3_VN!E301&lt;&gt;"",+Bearbeitung_Behörde_3_VN!A301,"")</f>
        <v/>
      </c>
      <c r="B302" s="245" t="str">
        <f>IF(Bearbeitung_Behörde_3_VN!E301&lt;&gt;"",+Bearbeitung_Behörde_3_VN!F301,"")</f>
        <v/>
      </c>
      <c r="C302" s="246" t="str">
        <f>IF(Bearbeitung_Behörde_3_VN!E301&lt;&gt;"",+Bearbeitung_Behörde_3_VN!B301,"")</f>
        <v/>
      </c>
      <c r="D302" s="245" t="str">
        <f>IF(Bearbeitung_Behörde_3_VN!E301&lt;&gt;"",+Bearbeitung_Behörde_3_VN!D301,"")</f>
        <v/>
      </c>
      <c r="E302" s="247" t="str">
        <f>IF(Bearbeitung_Behörde_3_VN!E301&lt;&gt;"",+Bearbeitung_Behörde_3_VN!E301,"")</f>
        <v/>
      </c>
      <c r="F302" s="248" t="str">
        <f>IF(Bearbeitung_Behörde_3_VN!E301&lt;&gt;"",+Bearbeitung_Behörde_3_VN!C301,"")</f>
        <v/>
      </c>
      <c r="G302" s="248" t="str">
        <f>IF(Bearbeitung_Behörde_3_VN!E301&lt;&gt;"",+Bearbeitung_Behörde_3_VN!G301,"")</f>
        <v/>
      </c>
      <c r="H302" s="242"/>
    </row>
    <row r="303" spans="1:8" x14ac:dyDescent="0.2">
      <c r="A303" s="245" t="str">
        <f>IF(Bearbeitung_Behörde_3_VN!E302&lt;&gt;"",+Bearbeitung_Behörde_3_VN!A302,"")</f>
        <v/>
      </c>
      <c r="B303" s="245" t="str">
        <f>IF(Bearbeitung_Behörde_3_VN!E302&lt;&gt;"",+Bearbeitung_Behörde_3_VN!F302,"")</f>
        <v/>
      </c>
      <c r="C303" s="246" t="str">
        <f>IF(Bearbeitung_Behörde_3_VN!E302&lt;&gt;"",+Bearbeitung_Behörde_3_VN!B302,"")</f>
        <v/>
      </c>
      <c r="D303" s="245" t="str">
        <f>IF(Bearbeitung_Behörde_3_VN!E302&lt;&gt;"",+Bearbeitung_Behörde_3_VN!D302,"")</f>
        <v/>
      </c>
      <c r="E303" s="247" t="str">
        <f>IF(Bearbeitung_Behörde_3_VN!E302&lt;&gt;"",+Bearbeitung_Behörde_3_VN!E302,"")</f>
        <v/>
      </c>
      <c r="F303" s="248" t="str">
        <f>IF(Bearbeitung_Behörde_3_VN!E302&lt;&gt;"",+Bearbeitung_Behörde_3_VN!C302,"")</f>
        <v/>
      </c>
      <c r="G303" s="248" t="str">
        <f>IF(Bearbeitung_Behörde_3_VN!E302&lt;&gt;"",+Bearbeitung_Behörde_3_VN!G302,"")</f>
        <v/>
      </c>
      <c r="H303" s="242"/>
    </row>
    <row r="304" spans="1:8" x14ac:dyDescent="0.2">
      <c r="A304" s="245" t="str">
        <f>IF(Bearbeitung_Behörde_3_VN!E303&lt;&gt;"",+Bearbeitung_Behörde_3_VN!A303,"")</f>
        <v/>
      </c>
      <c r="B304" s="245" t="str">
        <f>IF(Bearbeitung_Behörde_3_VN!E303&lt;&gt;"",+Bearbeitung_Behörde_3_VN!F303,"")</f>
        <v/>
      </c>
      <c r="C304" s="246" t="str">
        <f>IF(Bearbeitung_Behörde_3_VN!E303&lt;&gt;"",+Bearbeitung_Behörde_3_VN!B303,"")</f>
        <v/>
      </c>
      <c r="D304" s="245" t="str">
        <f>IF(Bearbeitung_Behörde_3_VN!E303&lt;&gt;"",+Bearbeitung_Behörde_3_VN!D303,"")</f>
        <v/>
      </c>
      <c r="E304" s="247" t="str">
        <f>IF(Bearbeitung_Behörde_3_VN!E303&lt;&gt;"",+Bearbeitung_Behörde_3_VN!E303,"")</f>
        <v/>
      </c>
      <c r="F304" s="248" t="str">
        <f>IF(Bearbeitung_Behörde_3_VN!E303&lt;&gt;"",+Bearbeitung_Behörde_3_VN!C303,"")</f>
        <v/>
      </c>
      <c r="G304" s="248" t="str">
        <f>IF(Bearbeitung_Behörde_3_VN!E303&lt;&gt;"",+Bearbeitung_Behörde_3_VN!G303,"")</f>
        <v/>
      </c>
      <c r="H304" s="242"/>
    </row>
    <row r="305" spans="1:8" x14ac:dyDescent="0.2">
      <c r="A305" s="245" t="str">
        <f>IF(Bearbeitung_Behörde_3_VN!E304&lt;&gt;"",+Bearbeitung_Behörde_3_VN!A304,"")</f>
        <v/>
      </c>
      <c r="B305" s="245" t="str">
        <f>IF(Bearbeitung_Behörde_3_VN!E304&lt;&gt;"",+Bearbeitung_Behörde_3_VN!F304,"")</f>
        <v/>
      </c>
      <c r="C305" s="246" t="str">
        <f>IF(Bearbeitung_Behörde_3_VN!E304&lt;&gt;"",+Bearbeitung_Behörde_3_VN!B304,"")</f>
        <v/>
      </c>
      <c r="D305" s="245" t="str">
        <f>IF(Bearbeitung_Behörde_3_VN!E304&lt;&gt;"",+Bearbeitung_Behörde_3_VN!D304,"")</f>
        <v/>
      </c>
      <c r="E305" s="247" t="str">
        <f>IF(Bearbeitung_Behörde_3_VN!E304&lt;&gt;"",+Bearbeitung_Behörde_3_VN!E304,"")</f>
        <v/>
      </c>
      <c r="F305" s="248" t="str">
        <f>IF(Bearbeitung_Behörde_3_VN!E304&lt;&gt;"",+Bearbeitung_Behörde_3_VN!C304,"")</f>
        <v/>
      </c>
      <c r="G305" s="248" t="str">
        <f>IF(Bearbeitung_Behörde_3_VN!E304&lt;&gt;"",+Bearbeitung_Behörde_3_VN!G304,"")</f>
        <v/>
      </c>
      <c r="H305" s="242"/>
    </row>
    <row r="306" spans="1:8" x14ac:dyDescent="0.2">
      <c r="A306" s="245" t="str">
        <f>IF(Bearbeitung_Behörde_3_VN!E305&lt;&gt;"",+Bearbeitung_Behörde_3_VN!A305,"")</f>
        <v/>
      </c>
      <c r="B306" s="245" t="str">
        <f>IF(Bearbeitung_Behörde_3_VN!E305&lt;&gt;"",+Bearbeitung_Behörde_3_VN!F305,"")</f>
        <v/>
      </c>
      <c r="C306" s="246" t="str">
        <f>IF(Bearbeitung_Behörde_3_VN!E305&lt;&gt;"",+Bearbeitung_Behörde_3_VN!B305,"")</f>
        <v/>
      </c>
      <c r="D306" s="245" t="str">
        <f>IF(Bearbeitung_Behörde_3_VN!E305&lt;&gt;"",+Bearbeitung_Behörde_3_VN!D305,"")</f>
        <v/>
      </c>
      <c r="E306" s="247" t="str">
        <f>IF(Bearbeitung_Behörde_3_VN!E305&lt;&gt;"",+Bearbeitung_Behörde_3_VN!E305,"")</f>
        <v/>
      </c>
      <c r="F306" s="248" t="str">
        <f>IF(Bearbeitung_Behörde_3_VN!E305&lt;&gt;"",+Bearbeitung_Behörde_3_VN!C305,"")</f>
        <v/>
      </c>
      <c r="G306" s="248" t="str">
        <f>IF(Bearbeitung_Behörde_3_VN!E305&lt;&gt;"",+Bearbeitung_Behörde_3_VN!G305,"")</f>
        <v/>
      </c>
      <c r="H306" s="242"/>
    </row>
    <row r="307" spans="1:8" x14ac:dyDescent="0.2">
      <c r="A307" s="245" t="str">
        <f>IF(Bearbeitung_Behörde_3_VN!E306&lt;&gt;"",+Bearbeitung_Behörde_3_VN!A306,"")</f>
        <v/>
      </c>
      <c r="B307" s="245" t="str">
        <f>IF(Bearbeitung_Behörde_3_VN!E306&lt;&gt;"",+Bearbeitung_Behörde_3_VN!F306,"")</f>
        <v/>
      </c>
      <c r="C307" s="246" t="str">
        <f>IF(Bearbeitung_Behörde_3_VN!E306&lt;&gt;"",+Bearbeitung_Behörde_3_VN!B306,"")</f>
        <v/>
      </c>
      <c r="D307" s="245" t="str">
        <f>IF(Bearbeitung_Behörde_3_VN!E306&lt;&gt;"",+Bearbeitung_Behörde_3_VN!D306,"")</f>
        <v/>
      </c>
      <c r="E307" s="247" t="str">
        <f>IF(Bearbeitung_Behörde_3_VN!E306&lt;&gt;"",+Bearbeitung_Behörde_3_VN!E306,"")</f>
        <v/>
      </c>
      <c r="F307" s="248" t="str">
        <f>IF(Bearbeitung_Behörde_3_VN!E306&lt;&gt;"",+Bearbeitung_Behörde_3_VN!C306,"")</f>
        <v/>
      </c>
      <c r="G307" s="248" t="str">
        <f>IF(Bearbeitung_Behörde_3_VN!E306&lt;&gt;"",+Bearbeitung_Behörde_3_VN!G306,"")</f>
        <v/>
      </c>
      <c r="H307" s="242"/>
    </row>
    <row r="308" spans="1:8" x14ac:dyDescent="0.2">
      <c r="A308" s="245" t="str">
        <f>IF(Bearbeitung_Behörde_3_VN!E307&lt;&gt;"",+Bearbeitung_Behörde_3_VN!A307,"")</f>
        <v/>
      </c>
      <c r="B308" s="245" t="str">
        <f>IF(Bearbeitung_Behörde_3_VN!E307&lt;&gt;"",+Bearbeitung_Behörde_3_VN!F307,"")</f>
        <v/>
      </c>
      <c r="C308" s="246" t="str">
        <f>IF(Bearbeitung_Behörde_3_VN!E307&lt;&gt;"",+Bearbeitung_Behörde_3_VN!B307,"")</f>
        <v/>
      </c>
      <c r="D308" s="245" t="str">
        <f>IF(Bearbeitung_Behörde_3_VN!E307&lt;&gt;"",+Bearbeitung_Behörde_3_VN!D307,"")</f>
        <v/>
      </c>
      <c r="E308" s="247" t="str">
        <f>IF(Bearbeitung_Behörde_3_VN!E307&lt;&gt;"",+Bearbeitung_Behörde_3_VN!E307,"")</f>
        <v/>
      </c>
      <c r="F308" s="248" t="str">
        <f>IF(Bearbeitung_Behörde_3_VN!E307&lt;&gt;"",+Bearbeitung_Behörde_3_VN!C307,"")</f>
        <v/>
      </c>
      <c r="G308" s="248" t="str">
        <f>IF(Bearbeitung_Behörde_3_VN!E307&lt;&gt;"",+Bearbeitung_Behörde_3_VN!G307,"")</f>
        <v/>
      </c>
      <c r="H308" s="242"/>
    </row>
    <row r="309" spans="1:8" x14ac:dyDescent="0.2">
      <c r="A309" s="245" t="str">
        <f>IF(Bearbeitung_Behörde_3_VN!E308&lt;&gt;"",+Bearbeitung_Behörde_3_VN!A308,"")</f>
        <v/>
      </c>
      <c r="B309" s="245" t="str">
        <f>IF(Bearbeitung_Behörde_3_VN!E308&lt;&gt;"",+Bearbeitung_Behörde_3_VN!F308,"")</f>
        <v/>
      </c>
      <c r="C309" s="246" t="str">
        <f>IF(Bearbeitung_Behörde_3_VN!E308&lt;&gt;"",+Bearbeitung_Behörde_3_VN!B308,"")</f>
        <v/>
      </c>
      <c r="D309" s="245" t="str">
        <f>IF(Bearbeitung_Behörde_3_VN!E308&lt;&gt;"",+Bearbeitung_Behörde_3_VN!D308,"")</f>
        <v/>
      </c>
      <c r="E309" s="247" t="str">
        <f>IF(Bearbeitung_Behörde_3_VN!E308&lt;&gt;"",+Bearbeitung_Behörde_3_VN!E308,"")</f>
        <v/>
      </c>
      <c r="F309" s="248" t="str">
        <f>IF(Bearbeitung_Behörde_3_VN!E308&lt;&gt;"",+Bearbeitung_Behörde_3_VN!C308,"")</f>
        <v/>
      </c>
      <c r="G309" s="248" t="str">
        <f>IF(Bearbeitung_Behörde_3_VN!E308&lt;&gt;"",+Bearbeitung_Behörde_3_VN!G308,"")</f>
        <v/>
      </c>
      <c r="H309" s="242"/>
    </row>
    <row r="310" spans="1:8" x14ac:dyDescent="0.2">
      <c r="A310" s="245" t="str">
        <f>IF(Bearbeitung_Behörde_3_VN!E309&lt;&gt;"",+Bearbeitung_Behörde_3_VN!A309,"")</f>
        <v/>
      </c>
      <c r="B310" s="245" t="str">
        <f>IF(Bearbeitung_Behörde_3_VN!E309&lt;&gt;"",+Bearbeitung_Behörde_3_VN!F309,"")</f>
        <v/>
      </c>
      <c r="C310" s="246" t="str">
        <f>IF(Bearbeitung_Behörde_3_VN!E309&lt;&gt;"",+Bearbeitung_Behörde_3_VN!B309,"")</f>
        <v/>
      </c>
      <c r="D310" s="245" t="str">
        <f>IF(Bearbeitung_Behörde_3_VN!E309&lt;&gt;"",+Bearbeitung_Behörde_3_VN!D309,"")</f>
        <v/>
      </c>
      <c r="E310" s="247" t="str">
        <f>IF(Bearbeitung_Behörde_3_VN!E309&lt;&gt;"",+Bearbeitung_Behörde_3_VN!E309,"")</f>
        <v/>
      </c>
      <c r="F310" s="248" t="str">
        <f>IF(Bearbeitung_Behörde_3_VN!E309&lt;&gt;"",+Bearbeitung_Behörde_3_VN!C309,"")</f>
        <v/>
      </c>
      <c r="G310" s="248" t="str">
        <f>IF(Bearbeitung_Behörde_3_VN!E309&lt;&gt;"",+Bearbeitung_Behörde_3_VN!G309,"")</f>
        <v/>
      </c>
      <c r="H310" s="242"/>
    </row>
    <row r="311" spans="1:8" x14ac:dyDescent="0.2">
      <c r="A311" s="245" t="str">
        <f>IF(Bearbeitung_Behörde_3_VN!E310&lt;&gt;"",+Bearbeitung_Behörde_3_VN!A310,"")</f>
        <v/>
      </c>
      <c r="B311" s="245" t="str">
        <f>IF(Bearbeitung_Behörde_3_VN!E310&lt;&gt;"",+Bearbeitung_Behörde_3_VN!F310,"")</f>
        <v/>
      </c>
      <c r="C311" s="246" t="str">
        <f>IF(Bearbeitung_Behörde_3_VN!E310&lt;&gt;"",+Bearbeitung_Behörde_3_VN!B310,"")</f>
        <v/>
      </c>
      <c r="D311" s="245" t="str">
        <f>IF(Bearbeitung_Behörde_3_VN!E310&lt;&gt;"",+Bearbeitung_Behörde_3_VN!D310,"")</f>
        <v/>
      </c>
      <c r="E311" s="247" t="str">
        <f>IF(Bearbeitung_Behörde_3_VN!E310&lt;&gt;"",+Bearbeitung_Behörde_3_VN!E310,"")</f>
        <v/>
      </c>
      <c r="F311" s="248" t="str">
        <f>IF(Bearbeitung_Behörde_3_VN!E310&lt;&gt;"",+Bearbeitung_Behörde_3_VN!C310,"")</f>
        <v/>
      </c>
      <c r="G311" s="248" t="str">
        <f>IF(Bearbeitung_Behörde_3_VN!E310&lt;&gt;"",+Bearbeitung_Behörde_3_VN!G310,"")</f>
        <v/>
      </c>
      <c r="H311" s="242"/>
    </row>
    <row r="312" spans="1:8" x14ac:dyDescent="0.2">
      <c r="A312" s="245" t="str">
        <f>IF(Bearbeitung_Behörde_3_VN!E311&lt;&gt;"",+Bearbeitung_Behörde_3_VN!A311,"")</f>
        <v/>
      </c>
      <c r="B312" s="245" t="str">
        <f>IF(Bearbeitung_Behörde_3_VN!E311&lt;&gt;"",+Bearbeitung_Behörde_3_VN!F311,"")</f>
        <v/>
      </c>
      <c r="C312" s="246" t="str">
        <f>IF(Bearbeitung_Behörde_3_VN!E311&lt;&gt;"",+Bearbeitung_Behörde_3_VN!B311,"")</f>
        <v/>
      </c>
      <c r="D312" s="245" t="str">
        <f>IF(Bearbeitung_Behörde_3_VN!E311&lt;&gt;"",+Bearbeitung_Behörde_3_VN!D311,"")</f>
        <v/>
      </c>
      <c r="E312" s="247" t="str">
        <f>IF(Bearbeitung_Behörde_3_VN!E311&lt;&gt;"",+Bearbeitung_Behörde_3_VN!E311,"")</f>
        <v/>
      </c>
      <c r="F312" s="248" t="str">
        <f>IF(Bearbeitung_Behörde_3_VN!E311&lt;&gt;"",+Bearbeitung_Behörde_3_VN!C311,"")</f>
        <v/>
      </c>
      <c r="G312" s="248" t="str">
        <f>IF(Bearbeitung_Behörde_3_VN!E311&lt;&gt;"",+Bearbeitung_Behörde_3_VN!G311,"")</f>
        <v/>
      </c>
      <c r="H312" s="242"/>
    </row>
    <row r="313" spans="1:8" x14ac:dyDescent="0.2">
      <c r="A313" s="245" t="str">
        <f>IF(Bearbeitung_Behörde_3_VN!E312&lt;&gt;"",+Bearbeitung_Behörde_3_VN!A312,"")</f>
        <v/>
      </c>
      <c r="B313" s="245" t="str">
        <f>IF(Bearbeitung_Behörde_3_VN!E312&lt;&gt;"",+Bearbeitung_Behörde_3_VN!F312,"")</f>
        <v/>
      </c>
      <c r="C313" s="246" t="str">
        <f>IF(Bearbeitung_Behörde_3_VN!E312&lt;&gt;"",+Bearbeitung_Behörde_3_VN!B312,"")</f>
        <v/>
      </c>
      <c r="D313" s="245" t="str">
        <f>IF(Bearbeitung_Behörde_3_VN!E312&lt;&gt;"",+Bearbeitung_Behörde_3_VN!D312,"")</f>
        <v/>
      </c>
      <c r="E313" s="247" t="str">
        <f>IF(Bearbeitung_Behörde_3_VN!E312&lt;&gt;"",+Bearbeitung_Behörde_3_VN!E312,"")</f>
        <v/>
      </c>
      <c r="F313" s="248" t="str">
        <f>IF(Bearbeitung_Behörde_3_VN!E312&lt;&gt;"",+Bearbeitung_Behörde_3_VN!C312,"")</f>
        <v/>
      </c>
      <c r="G313" s="248" t="str">
        <f>IF(Bearbeitung_Behörde_3_VN!E312&lt;&gt;"",+Bearbeitung_Behörde_3_VN!G312,"")</f>
        <v/>
      </c>
      <c r="H313" s="242"/>
    </row>
    <row r="314" spans="1:8" x14ac:dyDescent="0.2">
      <c r="A314" s="245" t="str">
        <f>IF(Bearbeitung_Behörde_3_VN!E313&lt;&gt;"",+Bearbeitung_Behörde_3_VN!A313,"")</f>
        <v/>
      </c>
      <c r="B314" s="245" t="str">
        <f>IF(Bearbeitung_Behörde_3_VN!E313&lt;&gt;"",+Bearbeitung_Behörde_3_VN!F313,"")</f>
        <v/>
      </c>
      <c r="C314" s="246" t="str">
        <f>IF(Bearbeitung_Behörde_3_VN!E313&lt;&gt;"",+Bearbeitung_Behörde_3_VN!B313,"")</f>
        <v/>
      </c>
      <c r="D314" s="245" t="str">
        <f>IF(Bearbeitung_Behörde_3_VN!E313&lt;&gt;"",+Bearbeitung_Behörde_3_VN!D313,"")</f>
        <v/>
      </c>
      <c r="E314" s="247" t="str">
        <f>IF(Bearbeitung_Behörde_3_VN!E313&lt;&gt;"",+Bearbeitung_Behörde_3_VN!E313,"")</f>
        <v/>
      </c>
      <c r="F314" s="248" t="str">
        <f>IF(Bearbeitung_Behörde_3_VN!E313&lt;&gt;"",+Bearbeitung_Behörde_3_VN!C313,"")</f>
        <v/>
      </c>
      <c r="G314" s="248" t="str">
        <f>IF(Bearbeitung_Behörde_3_VN!E313&lt;&gt;"",+Bearbeitung_Behörde_3_VN!G313,"")</f>
        <v/>
      </c>
      <c r="H314" s="242"/>
    </row>
    <row r="315" spans="1:8" x14ac:dyDescent="0.2">
      <c r="A315" s="245" t="str">
        <f>IF(Bearbeitung_Behörde_3_VN!E314&lt;&gt;"",+Bearbeitung_Behörde_3_VN!A314,"")</f>
        <v/>
      </c>
      <c r="B315" s="245" t="str">
        <f>IF(Bearbeitung_Behörde_3_VN!E314&lt;&gt;"",+Bearbeitung_Behörde_3_VN!F314,"")</f>
        <v/>
      </c>
      <c r="C315" s="246" t="str">
        <f>IF(Bearbeitung_Behörde_3_VN!E314&lt;&gt;"",+Bearbeitung_Behörde_3_VN!B314,"")</f>
        <v/>
      </c>
      <c r="D315" s="245" t="str">
        <f>IF(Bearbeitung_Behörde_3_VN!E314&lt;&gt;"",+Bearbeitung_Behörde_3_VN!D314,"")</f>
        <v/>
      </c>
      <c r="E315" s="247" t="str">
        <f>IF(Bearbeitung_Behörde_3_VN!E314&lt;&gt;"",+Bearbeitung_Behörde_3_VN!E314,"")</f>
        <v/>
      </c>
      <c r="F315" s="248" t="str">
        <f>IF(Bearbeitung_Behörde_3_VN!E314&lt;&gt;"",+Bearbeitung_Behörde_3_VN!C314,"")</f>
        <v/>
      </c>
      <c r="G315" s="248" t="str">
        <f>IF(Bearbeitung_Behörde_3_VN!E314&lt;&gt;"",+Bearbeitung_Behörde_3_VN!G314,"")</f>
        <v/>
      </c>
      <c r="H315" s="242"/>
    </row>
    <row r="316" spans="1:8" x14ac:dyDescent="0.2">
      <c r="A316" s="245" t="str">
        <f>IF(Bearbeitung_Behörde_3_VN!E315&lt;&gt;"",+Bearbeitung_Behörde_3_VN!A315,"")</f>
        <v/>
      </c>
      <c r="B316" s="245" t="str">
        <f>IF(Bearbeitung_Behörde_3_VN!E315&lt;&gt;"",+Bearbeitung_Behörde_3_VN!F315,"")</f>
        <v/>
      </c>
      <c r="C316" s="246" t="str">
        <f>IF(Bearbeitung_Behörde_3_VN!E315&lt;&gt;"",+Bearbeitung_Behörde_3_VN!B315,"")</f>
        <v/>
      </c>
      <c r="D316" s="245" t="str">
        <f>IF(Bearbeitung_Behörde_3_VN!E315&lt;&gt;"",+Bearbeitung_Behörde_3_VN!D315,"")</f>
        <v/>
      </c>
      <c r="E316" s="247" t="str">
        <f>IF(Bearbeitung_Behörde_3_VN!E315&lt;&gt;"",+Bearbeitung_Behörde_3_VN!E315,"")</f>
        <v/>
      </c>
      <c r="F316" s="248" t="str">
        <f>IF(Bearbeitung_Behörde_3_VN!E315&lt;&gt;"",+Bearbeitung_Behörde_3_VN!C315,"")</f>
        <v/>
      </c>
      <c r="G316" s="248" t="str">
        <f>IF(Bearbeitung_Behörde_3_VN!E315&lt;&gt;"",+Bearbeitung_Behörde_3_VN!G315,"")</f>
        <v/>
      </c>
      <c r="H316" s="242"/>
    </row>
    <row r="317" spans="1:8" x14ac:dyDescent="0.2">
      <c r="A317" s="245" t="str">
        <f>IF(Bearbeitung_Behörde_3_VN!E316&lt;&gt;"",+Bearbeitung_Behörde_3_VN!A316,"")</f>
        <v/>
      </c>
      <c r="B317" s="245" t="str">
        <f>IF(Bearbeitung_Behörde_3_VN!E316&lt;&gt;"",+Bearbeitung_Behörde_3_VN!F316,"")</f>
        <v/>
      </c>
      <c r="C317" s="246" t="str">
        <f>IF(Bearbeitung_Behörde_3_VN!E316&lt;&gt;"",+Bearbeitung_Behörde_3_VN!B316,"")</f>
        <v/>
      </c>
      <c r="D317" s="245" t="str">
        <f>IF(Bearbeitung_Behörde_3_VN!E316&lt;&gt;"",+Bearbeitung_Behörde_3_VN!D316,"")</f>
        <v/>
      </c>
      <c r="E317" s="247" t="str">
        <f>IF(Bearbeitung_Behörde_3_VN!E316&lt;&gt;"",+Bearbeitung_Behörde_3_VN!E316,"")</f>
        <v/>
      </c>
      <c r="F317" s="248" t="str">
        <f>IF(Bearbeitung_Behörde_3_VN!E316&lt;&gt;"",+Bearbeitung_Behörde_3_VN!C316,"")</f>
        <v/>
      </c>
      <c r="G317" s="248" t="str">
        <f>IF(Bearbeitung_Behörde_3_VN!E316&lt;&gt;"",+Bearbeitung_Behörde_3_VN!G316,"")</f>
        <v/>
      </c>
      <c r="H317" s="242"/>
    </row>
    <row r="318" spans="1:8" x14ac:dyDescent="0.2">
      <c r="A318" s="245" t="str">
        <f>IF(Bearbeitung_Behörde_3_VN!E317&lt;&gt;"",+Bearbeitung_Behörde_3_VN!A317,"")</f>
        <v/>
      </c>
      <c r="B318" s="245" t="str">
        <f>IF(Bearbeitung_Behörde_3_VN!E317&lt;&gt;"",+Bearbeitung_Behörde_3_VN!F317,"")</f>
        <v/>
      </c>
      <c r="C318" s="246" t="str">
        <f>IF(Bearbeitung_Behörde_3_VN!E317&lt;&gt;"",+Bearbeitung_Behörde_3_VN!B317,"")</f>
        <v/>
      </c>
      <c r="D318" s="245" t="str">
        <f>IF(Bearbeitung_Behörde_3_VN!E317&lt;&gt;"",+Bearbeitung_Behörde_3_VN!D317,"")</f>
        <v/>
      </c>
      <c r="E318" s="247" t="str">
        <f>IF(Bearbeitung_Behörde_3_VN!E317&lt;&gt;"",+Bearbeitung_Behörde_3_VN!E317,"")</f>
        <v/>
      </c>
      <c r="F318" s="248" t="str">
        <f>IF(Bearbeitung_Behörde_3_VN!E317&lt;&gt;"",+Bearbeitung_Behörde_3_VN!C317,"")</f>
        <v/>
      </c>
      <c r="G318" s="248" t="str">
        <f>IF(Bearbeitung_Behörde_3_VN!E317&lt;&gt;"",+Bearbeitung_Behörde_3_VN!G317,"")</f>
        <v/>
      </c>
      <c r="H318" s="242"/>
    </row>
    <row r="319" spans="1:8" x14ac:dyDescent="0.2">
      <c r="A319" s="245" t="str">
        <f>IF(Bearbeitung_Behörde_3_VN!E318&lt;&gt;"",+Bearbeitung_Behörde_3_VN!A318,"")</f>
        <v/>
      </c>
      <c r="B319" s="245" t="str">
        <f>IF(Bearbeitung_Behörde_3_VN!E318&lt;&gt;"",+Bearbeitung_Behörde_3_VN!F318,"")</f>
        <v/>
      </c>
      <c r="C319" s="246" t="str">
        <f>IF(Bearbeitung_Behörde_3_VN!E318&lt;&gt;"",+Bearbeitung_Behörde_3_VN!B318,"")</f>
        <v/>
      </c>
      <c r="D319" s="245" t="str">
        <f>IF(Bearbeitung_Behörde_3_VN!E318&lt;&gt;"",+Bearbeitung_Behörde_3_VN!D318,"")</f>
        <v/>
      </c>
      <c r="E319" s="247" t="str">
        <f>IF(Bearbeitung_Behörde_3_VN!E318&lt;&gt;"",+Bearbeitung_Behörde_3_VN!E318,"")</f>
        <v/>
      </c>
      <c r="F319" s="248" t="str">
        <f>IF(Bearbeitung_Behörde_3_VN!E318&lt;&gt;"",+Bearbeitung_Behörde_3_VN!C318,"")</f>
        <v/>
      </c>
      <c r="G319" s="248" t="str">
        <f>IF(Bearbeitung_Behörde_3_VN!E318&lt;&gt;"",+Bearbeitung_Behörde_3_VN!G318,"")</f>
        <v/>
      </c>
      <c r="H319" s="242"/>
    </row>
    <row r="320" spans="1:8" x14ac:dyDescent="0.2">
      <c r="A320" s="245" t="str">
        <f>IF(Bearbeitung_Behörde_3_VN!E319&lt;&gt;"",+Bearbeitung_Behörde_3_VN!A319,"")</f>
        <v/>
      </c>
      <c r="B320" s="245" t="str">
        <f>IF(Bearbeitung_Behörde_3_VN!E319&lt;&gt;"",+Bearbeitung_Behörde_3_VN!F319,"")</f>
        <v/>
      </c>
      <c r="C320" s="246" t="str">
        <f>IF(Bearbeitung_Behörde_3_VN!E319&lt;&gt;"",+Bearbeitung_Behörde_3_VN!B319,"")</f>
        <v/>
      </c>
      <c r="D320" s="245" t="str">
        <f>IF(Bearbeitung_Behörde_3_VN!E319&lt;&gt;"",+Bearbeitung_Behörde_3_VN!D319,"")</f>
        <v/>
      </c>
      <c r="E320" s="247" t="str">
        <f>IF(Bearbeitung_Behörde_3_VN!E319&lt;&gt;"",+Bearbeitung_Behörde_3_VN!E319,"")</f>
        <v/>
      </c>
      <c r="F320" s="248" t="str">
        <f>IF(Bearbeitung_Behörde_3_VN!E319&lt;&gt;"",+Bearbeitung_Behörde_3_VN!C319,"")</f>
        <v/>
      </c>
      <c r="G320" s="248" t="str">
        <f>IF(Bearbeitung_Behörde_3_VN!E319&lt;&gt;"",+Bearbeitung_Behörde_3_VN!G319,"")</f>
        <v/>
      </c>
      <c r="H320" s="242"/>
    </row>
    <row r="321" spans="1:8" x14ac:dyDescent="0.2">
      <c r="A321" s="245" t="str">
        <f>IF(Bearbeitung_Behörde_3_VN!E320&lt;&gt;"",+Bearbeitung_Behörde_3_VN!A320,"")</f>
        <v/>
      </c>
      <c r="B321" s="245" t="str">
        <f>IF(Bearbeitung_Behörde_3_VN!E320&lt;&gt;"",+Bearbeitung_Behörde_3_VN!F320,"")</f>
        <v/>
      </c>
      <c r="C321" s="246" t="str">
        <f>IF(Bearbeitung_Behörde_3_VN!E320&lt;&gt;"",+Bearbeitung_Behörde_3_VN!B320,"")</f>
        <v/>
      </c>
      <c r="D321" s="245" t="str">
        <f>IF(Bearbeitung_Behörde_3_VN!E320&lt;&gt;"",+Bearbeitung_Behörde_3_VN!D320,"")</f>
        <v/>
      </c>
      <c r="E321" s="247" t="str">
        <f>IF(Bearbeitung_Behörde_3_VN!E320&lt;&gt;"",+Bearbeitung_Behörde_3_VN!E320,"")</f>
        <v/>
      </c>
      <c r="F321" s="248" t="str">
        <f>IF(Bearbeitung_Behörde_3_VN!E320&lt;&gt;"",+Bearbeitung_Behörde_3_VN!C320,"")</f>
        <v/>
      </c>
      <c r="G321" s="248" t="str">
        <f>IF(Bearbeitung_Behörde_3_VN!E320&lt;&gt;"",+Bearbeitung_Behörde_3_VN!G320,"")</f>
        <v/>
      </c>
      <c r="H321" s="242"/>
    </row>
    <row r="322" spans="1:8" x14ac:dyDescent="0.2">
      <c r="A322" s="245" t="str">
        <f>IF(Bearbeitung_Behörde_3_VN!E321&lt;&gt;"",+Bearbeitung_Behörde_3_VN!A321,"")</f>
        <v/>
      </c>
      <c r="B322" s="245" t="str">
        <f>IF(Bearbeitung_Behörde_3_VN!E321&lt;&gt;"",+Bearbeitung_Behörde_3_VN!F321,"")</f>
        <v/>
      </c>
      <c r="C322" s="246" t="str">
        <f>IF(Bearbeitung_Behörde_3_VN!E321&lt;&gt;"",+Bearbeitung_Behörde_3_VN!B321,"")</f>
        <v/>
      </c>
      <c r="D322" s="245" t="str">
        <f>IF(Bearbeitung_Behörde_3_VN!E321&lt;&gt;"",+Bearbeitung_Behörde_3_VN!D321,"")</f>
        <v/>
      </c>
      <c r="E322" s="247" t="str">
        <f>IF(Bearbeitung_Behörde_3_VN!E321&lt;&gt;"",+Bearbeitung_Behörde_3_VN!E321,"")</f>
        <v/>
      </c>
      <c r="F322" s="248" t="str">
        <f>IF(Bearbeitung_Behörde_3_VN!E321&lt;&gt;"",+Bearbeitung_Behörde_3_VN!C321,"")</f>
        <v/>
      </c>
      <c r="G322" s="248" t="str">
        <f>IF(Bearbeitung_Behörde_3_VN!E321&lt;&gt;"",+Bearbeitung_Behörde_3_VN!G321,"")</f>
        <v/>
      </c>
      <c r="H322" s="242"/>
    </row>
    <row r="323" spans="1:8" x14ac:dyDescent="0.2">
      <c r="A323" s="245" t="str">
        <f>IF(Bearbeitung_Behörde_3_VN!E322&lt;&gt;"",+Bearbeitung_Behörde_3_VN!A322,"")</f>
        <v/>
      </c>
      <c r="B323" s="245" t="str">
        <f>IF(Bearbeitung_Behörde_3_VN!E322&lt;&gt;"",+Bearbeitung_Behörde_3_VN!F322,"")</f>
        <v/>
      </c>
      <c r="C323" s="246" t="str">
        <f>IF(Bearbeitung_Behörde_3_VN!E322&lt;&gt;"",+Bearbeitung_Behörde_3_VN!B322,"")</f>
        <v/>
      </c>
      <c r="D323" s="245" t="str">
        <f>IF(Bearbeitung_Behörde_3_VN!E322&lt;&gt;"",+Bearbeitung_Behörde_3_VN!D322,"")</f>
        <v/>
      </c>
      <c r="E323" s="247" t="str">
        <f>IF(Bearbeitung_Behörde_3_VN!E322&lt;&gt;"",+Bearbeitung_Behörde_3_VN!E322,"")</f>
        <v/>
      </c>
      <c r="F323" s="248" t="str">
        <f>IF(Bearbeitung_Behörde_3_VN!E322&lt;&gt;"",+Bearbeitung_Behörde_3_VN!C322,"")</f>
        <v/>
      </c>
      <c r="G323" s="248" t="str">
        <f>IF(Bearbeitung_Behörde_3_VN!E322&lt;&gt;"",+Bearbeitung_Behörde_3_VN!G322,"")</f>
        <v/>
      </c>
      <c r="H323" s="242"/>
    </row>
    <row r="324" spans="1:8" x14ac:dyDescent="0.2">
      <c r="A324" s="245" t="str">
        <f>IF(Bearbeitung_Behörde_3_VN!E323&lt;&gt;"",+Bearbeitung_Behörde_3_VN!A323,"")</f>
        <v/>
      </c>
      <c r="B324" s="245" t="str">
        <f>IF(Bearbeitung_Behörde_3_VN!E323&lt;&gt;"",+Bearbeitung_Behörde_3_VN!F323,"")</f>
        <v/>
      </c>
      <c r="C324" s="246" t="str">
        <f>IF(Bearbeitung_Behörde_3_VN!E323&lt;&gt;"",+Bearbeitung_Behörde_3_VN!B323,"")</f>
        <v/>
      </c>
      <c r="D324" s="245" t="str">
        <f>IF(Bearbeitung_Behörde_3_VN!E323&lt;&gt;"",+Bearbeitung_Behörde_3_VN!D323,"")</f>
        <v/>
      </c>
      <c r="E324" s="247" t="str">
        <f>IF(Bearbeitung_Behörde_3_VN!E323&lt;&gt;"",+Bearbeitung_Behörde_3_VN!E323,"")</f>
        <v/>
      </c>
      <c r="F324" s="248" t="str">
        <f>IF(Bearbeitung_Behörde_3_VN!E323&lt;&gt;"",+Bearbeitung_Behörde_3_VN!C323,"")</f>
        <v/>
      </c>
      <c r="G324" s="248" t="str">
        <f>IF(Bearbeitung_Behörde_3_VN!E323&lt;&gt;"",+Bearbeitung_Behörde_3_VN!G323,"")</f>
        <v/>
      </c>
      <c r="H324" s="242"/>
    </row>
    <row r="325" spans="1:8" x14ac:dyDescent="0.2">
      <c r="A325" s="245" t="str">
        <f>IF(Bearbeitung_Behörde_3_VN!E324&lt;&gt;"",+Bearbeitung_Behörde_3_VN!A324,"")</f>
        <v/>
      </c>
      <c r="B325" s="245" t="str">
        <f>IF(Bearbeitung_Behörde_3_VN!E324&lt;&gt;"",+Bearbeitung_Behörde_3_VN!F324,"")</f>
        <v/>
      </c>
      <c r="C325" s="246" t="str">
        <f>IF(Bearbeitung_Behörde_3_VN!E324&lt;&gt;"",+Bearbeitung_Behörde_3_VN!B324,"")</f>
        <v/>
      </c>
      <c r="D325" s="245" t="str">
        <f>IF(Bearbeitung_Behörde_3_VN!E324&lt;&gt;"",+Bearbeitung_Behörde_3_VN!D324,"")</f>
        <v/>
      </c>
      <c r="E325" s="247" t="str">
        <f>IF(Bearbeitung_Behörde_3_VN!E324&lt;&gt;"",+Bearbeitung_Behörde_3_VN!E324,"")</f>
        <v/>
      </c>
      <c r="F325" s="248" t="str">
        <f>IF(Bearbeitung_Behörde_3_VN!E324&lt;&gt;"",+Bearbeitung_Behörde_3_VN!C324,"")</f>
        <v/>
      </c>
      <c r="G325" s="248" t="str">
        <f>IF(Bearbeitung_Behörde_3_VN!E324&lt;&gt;"",+Bearbeitung_Behörde_3_VN!G324,"")</f>
        <v/>
      </c>
      <c r="H325" s="242"/>
    </row>
    <row r="326" spans="1:8" x14ac:dyDescent="0.2">
      <c r="A326" s="245" t="str">
        <f>IF(Bearbeitung_Behörde_3_VN!E325&lt;&gt;"",+Bearbeitung_Behörde_3_VN!A325,"")</f>
        <v/>
      </c>
      <c r="B326" s="245" t="str">
        <f>IF(Bearbeitung_Behörde_3_VN!E325&lt;&gt;"",+Bearbeitung_Behörde_3_VN!F325,"")</f>
        <v/>
      </c>
      <c r="C326" s="246" t="str">
        <f>IF(Bearbeitung_Behörde_3_VN!E325&lt;&gt;"",+Bearbeitung_Behörde_3_VN!B325,"")</f>
        <v/>
      </c>
      <c r="D326" s="245" t="str">
        <f>IF(Bearbeitung_Behörde_3_VN!E325&lt;&gt;"",+Bearbeitung_Behörde_3_VN!D325,"")</f>
        <v/>
      </c>
      <c r="E326" s="247" t="str">
        <f>IF(Bearbeitung_Behörde_3_VN!E325&lt;&gt;"",+Bearbeitung_Behörde_3_VN!E325,"")</f>
        <v/>
      </c>
      <c r="F326" s="248" t="str">
        <f>IF(Bearbeitung_Behörde_3_VN!E325&lt;&gt;"",+Bearbeitung_Behörde_3_VN!C325,"")</f>
        <v/>
      </c>
      <c r="G326" s="248" t="str">
        <f>IF(Bearbeitung_Behörde_3_VN!E325&lt;&gt;"",+Bearbeitung_Behörde_3_VN!G325,"")</f>
        <v/>
      </c>
      <c r="H326" s="242"/>
    </row>
    <row r="327" spans="1:8" x14ac:dyDescent="0.2">
      <c r="A327" s="245" t="str">
        <f>IF(Bearbeitung_Behörde_3_VN!E326&lt;&gt;"",+Bearbeitung_Behörde_3_VN!A326,"")</f>
        <v/>
      </c>
      <c r="B327" s="245" t="str">
        <f>IF(Bearbeitung_Behörde_3_VN!E326&lt;&gt;"",+Bearbeitung_Behörde_3_VN!F326,"")</f>
        <v/>
      </c>
      <c r="C327" s="246" t="str">
        <f>IF(Bearbeitung_Behörde_3_VN!E326&lt;&gt;"",+Bearbeitung_Behörde_3_VN!B326,"")</f>
        <v/>
      </c>
      <c r="D327" s="245" t="str">
        <f>IF(Bearbeitung_Behörde_3_VN!E326&lt;&gt;"",+Bearbeitung_Behörde_3_VN!D326,"")</f>
        <v/>
      </c>
      <c r="E327" s="247" t="str">
        <f>IF(Bearbeitung_Behörde_3_VN!E326&lt;&gt;"",+Bearbeitung_Behörde_3_VN!E326,"")</f>
        <v/>
      </c>
      <c r="F327" s="248" t="str">
        <f>IF(Bearbeitung_Behörde_3_VN!E326&lt;&gt;"",+Bearbeitung_Behörde_3_VN!C326,"")</f>
        <v/>
      </c>
      <c r="G327" s="248" t="str">
        <f>IF(Bearbeitung_Behörde_3_VN!E326&lt;&gt;"",+Bearbeitung_Behörde_3_VN!G326,"")</f>
        <v/>
      </c>
      <c r="H327" s="242"/>
    </row>
    <row r="328" spans="1:8" x14ac:dyDescent="0.2">
      <c r="A328" s="245" t="str">
        <f>IF(Bearbeitung_Behörde_3_VN!E327&lt;&gt;"",+Bearbeitung_Behörde_3_VN!A327,"")</f>
        <v/>
      </c>
      <c r="B328" s="245" t="str">
        <f>IF(Bearbeitung_Behörde_3_VN!E327&lt;&gt;"",+Bearbeitung_Behörde_3_VN!F327,"")</f>
        <v/>
      </c>
      <c r="C328" s="246" t="str">
        <f>IF(Bearbeitung_Behörde_3_VN!E327&lt;&gt;"",+Bearbeitung_Behörde_3_VN!B327,"")</f>
        <v/>
      </c>
      <c r="D328" s="245" t="str">
        <f>IF(Bearbeitung_Behörde_3_VN!E327&lt;&gt;"",+Bearbeitung_Behörde_3_VN!D327,"")</f>
        <v/>
      </c>
      <c r="E328" s="247" t="str">
        <f>IF(Bearbeitung_Behörde_3_VN!E327&lt;&gt;"",+Bearbeitung_Behörde_3_VN!E327,"")</f>
        <v/>
      </c>
      <c r="F328" s="248" t="str">
        <f>IF(Bearbeitung_Behörde_3_VN!E327&lt;&gt;"",+Bearbeitung_Behörde_3_VN!C327,"")</f>
        <v/>
      </c>
      <c r="G328" s="248" t="str">
        <f>IF(Bearbeitung_Behörde_3_VN!E327&lt;&gt;"",+Bearbeitung_Behörde_3_VN!G327,"")</f>
        <v/>
      </c>
      <c r="H328" s="242"/>
    </row>
    <row r="329" spans="1:8" x14ac:dyDescent="0.2">
      <c r="A329" s="245" t="str">
        <f>IF(Bearbeitung_Behörde_3_VN!E328&lt;&gt;"",+Bearbeitung_Behörde_3_VN!A328,"")</f>
        <v/>
      </c>
      <c r="B329" s="245" t="str">
        <f>IF(Bearbeitung_Behörde_3_VN!E328&lt;&gt;"",+Bearbeitung_Behörde_3_VN!F328,"")</f>
        <v/>
      </c>
      <c r="C329" s="246" t="str">
        <f>IF(Bearbeitung_Behörde_3_VN!E328&lt;&gt;"",+Bearbeitung_Behörde_3_VN!B328,"")</f>
        <v/>
      </c>
      <c r="D329" s="245" t="str">
        <f>IF(Bearbeitung_Behörde_3_VN!E328&lt;&gt;"",+Bearbeitung_Behörde_3_VN!D328,"")</f>
        <v/>
      </c>
      <c r="E329" s="247" t="str">
        <f>IF(Bearbeitung_Behörde_3_VN!E328&lt;&gt;"",+Bearbeitung_Behörde_3_VN!E328,"")</f>
        <v/>
      </c>
      <c r="F329" s="248" t="str">
        <f>IF(Bearbeitung_Behörde_3_VN!E328&lt;&gt;"",+Bearbeitung_Behörde_3_VN!C328,"")</f>
        <v/>
      </c>
      <c r="G329" s="248" t="str">
        <f>IF(Bearbeitung_Behörde_3_VN!E328&lt;&gt;"",+Bearbeitung_Behörde_3_VN!G328,"")</f>
        <v/>
      </c>
      <c r="H329" s="242"/>
    </row>
    <row r="330" spans="1:8" x14ac:dyDescent="0.2">
      <c r="A330" s="245" t="str">
        <f>IF(Bearbeitung_Behörde_3_VN!E329&lt;&gt;"",+Bearbeitung_Behörde_3_VN!A329,"")</f>
        <v/>
      </c>
      <c r="B330" s="245" t="str">
        <f>IF(Bearbeitung_Behörde_3_VN!E329&lt;&gt;"",+Bearbeitung_Behörde_3_VN!F329,"")</f>
        <v/>
      </c>
      <c r="C330" s="246" t="str">
        <f>IF(Bearbeitung_Behörde_3_VN!E329&lt;&gt;"",+Bearbeitung_Behörde_3_VN!B329,"")</f>
        <v/>
      </c>
      <c r="D330" s="245" t="str">
        <f>IF(Bearbeitung_Behörde_3_VN!E329&lt;&gt;"",+Bearbeitung_Behörde_3_VN!D329,"")</f>
        <v/>
      </c>
      <c r="E330" s="247" t="str">
        <f>IF(Bearbeitung_Behörde_3_VN!E329&lt;&gt;"",+Bearbeitung_Behörde_3_VN!E329,"")</f>
        <v/>
      </c>
      <c r="F330" s="248" t="str">
        <f>IF(Bearbeitung_Behörde_3_VN!E329&lt;&gt;"",+Bearbeitung_Behörde_3_VN!C329,"")</f>
        <v/>
      </c>
      <c r="G330" s="248" t="str">
        <f>IF(Bearbeitung_Behörde_3_VN!E329&lt;&gt;"",+Bearbeitung_Behörde_3_VN!G329,"")</f>
        <v/>
      </c>
      <c r="H330" s="242"/>
    </row>
    <row r="331" spans="1:8" x14ac:dyDescent="0.2">
      <c r="A331" s="245" t="str">
        <f>IF(Bearbeitung_Behörde_3_VN!E330&lt;&gt;"",+Bearbeitung_Behörde_3_VN!A330,"")</f>
        <v/>
      </c>
      <c r="B331" s="245" t="str">
        <f>IF(Bearbeitung_Behörde_3_VN!E330&lt;&gt;"",+Bearbeitung_Behörde_3_VN!F330,"")</f>
        <v/>
      </c>
      <c r="C331" s="246" t="str">
        <f>IF(Bearbeitung_Behörde_3_VN!E330&lt;&gt;"",+Bearbeitung_Behörde_3_VN!B330,"")</f>
        <v/>
      </c>
      <c r="D331" s="245" t="str">
        <f>IF(Bearbeitung_Behörde_3_VN!E330&lt;&gt;"",+Bearbeitung_Behörde_3_VN!D330,"")</f>
        <v/>
      </c>
      <c r="E331" s="247" t="str">
        <f>IF(Bearbeitung_Behörde_3_VN!E330&lt;&gt;"",+Bearbeitung_Behörde_3_VN!E330,"")</f>
        <v/>
      </c>
      <c r="F331" s="248" t="str">
        <f>IF(Bearbeitung_Behörde_3_VN!E330&lt;&gt;"",+Bearbeitung_Behörde_3_VN!C330,"")</f>
        <v/>
      </c>
      <c r="G331" s="248" t="str">
        <f>IF(Bearbeitung_Behörde_3_VN!E330&lt;&gt;"",+Bearbeitung_Behörde_3_VN!G330,"")</f>
        <v/>
      </c>
      <c r="H331" s="242"/>
    </row>
    <row r="332" spans="1:8" x14ac:dyDescent="0.2">
      <c r="A332" s="245" t="str">
        <f>IF(Bearbeitung_Behörde_3_VN!E331&lt;&gt;"",+Bearbeitung_Behörde_3_VN!A331,"")</f>
        <v/>
      </c>
      <c r="B332" s="245" t="str">
        <f>IF(Bearbeitung_Behörde_3_VN!E331&lt;&gt;"",+Bearbeitung_Behörde_3_VN!F331,"")</f>
        <v/>
      </c>
      <c r="C332" s="246" t="str">
        <f>IF(Bearbeitung_Behörde_3_VN!E331&lt;&gt;"",+Bearbeitung_Behörde_3_VN!B331,"")</f>
        <v/>
      </c>
      <c r="D332" s="245" t="str">
        <f>IF(Bearbeitung_Behörde_3_VN!E331&lt;&gt;"",+Bearbeitung_Behörde_3_VN!D331,"")</f>
        <v/>
      </c>
      <c r="E332" s="247" t="str">
        <f>IF(Bearbeitung_Behörde_3_VN!E331&lt;&gt;"",+Bearbeitung_Behörde_3_VN!E331,"")</f>
        <v/>
      </c>
      <c r="F332" s="248" t="str">
        <f>IF(Bearbeitung_Behörde_3_VN!E331&lt;&gt;"",+Bearbeitung_Behörde_3_VN!C331,"")</f>
        <v/>
      </c>
      <c r="G332" s="248" t="str">
        <f>IF(Bearbeitung_Behörde_3_VN!E331&lt;&gt;"",+Bearbeitung_Behörde_3_VN!G331,"")</f>
        <v/>
      </c>
      <c r="H332" s="242"/>
    </row>
    <row r="333" spans="1:8" x14ac:dyDescent="0.2">
      <c r="A333" s="245" t="str">
        <f>IF(Bearbeitung_Behörde_3_VN!E332&lt;&gt;"",+Bearbeitung_Behörde_3_VN!A332,"")</f>
        <v/>
      </c>
      <c r="B333" s="245" t="str">
        <f>IF(Bearbeitung_Behörde_3_VN!E332&lt;&gt;"",+Bearbeitung_Behörde_3_VN!F332,"")</f>
        <v/>
      </c>
      <c r="C333" s="246" t="str">
        <f>IF(Bearbeitung_Behörde_3_VN!E332&lt;&gt;"",+Bearbeitung_Behörde_3_VN!B332,"")</f>
        <v/>
      </c>
      <c r="D333" s="245" t="str">
        <f>IF(Bearbeitung_Behörde_3_VN!E332&lt;&gt;"",+Bearbeitung_Behörde_3_VN!D332,"")</f>
        <v/>
      </c>
      <c r="E333" s="247" t="str">
        <f>IF(Bearbeitung_Behörde_3_VN!E332&lt;&gt;"",+Bearbeitung_Behörde_3_VN!E332,"")</f>
        <v/>
      </c>
      <c r="F333" s="248" t="str">
        <f>IF(Bearbeitung_Behörde_3_VN!E332&lt;&gt;"",+Bearbeitung_Behörde_3_VN!C332,"")</f>
        <v/>
      </c>
      <c r="G333" s="248" t="str">
        <f>IF(Bearbeitung_Behörde_3_VN!E332&lt;&gt;"",+Bearbeitung_Behörde_3_VN!G332,"")</f>
        <v/>
      </c>
      <c r="H333" s="242"/>
    </row>
    <row r="334" spans="1:8" x14ac:dyDescent="0.2">
      <c r="A334" s="245" t="str">
        <f>IF(Bearbeitung_Behörde_3_VN!E333&lt;&gt;"",+Bearbeitung_Behörde_3_VN!A333,"")</f>
        <v/>
      </c>
      <c r="B334" s="245" t="str">
        <f>IF(Bearbeitung_Behörde_3_VN!E333&lt;&gt;"",+Bearbeitung_Behörde_3_VN!F333,"")</f>
        <v/>
      </c>
      <c r="C334" s="246" t="str">
        <f>IF(Bearbeitung_Behörde_3_VN!E333&lt;&gt;"",+Bearbeitung_Behörde_3_VN!B333,"")</f>
        <v/>
      </c>
      <c r="D334" s="245" t="str">
        <f>IF(Bearbeitung_Behörde_3_VN!E333&lt;&gt;"",+Bearbeitung_Behörde_3_VN!D333,"")</f>
        <v/>
      </c>
      <c r="E334" s="247" t="str">
        <f>IF(Bearbeitung_Behörde_3_VN!E333&lt;&gt;"",+Bearbeitung_Behörde_3_VN!E333,"")</f>
        <v/>
      </c>
      <c r="F334" s="248" t="str">
        <f>IF(Bearbeitung_Behörde_3_VN!E333&lt;&gt;"",+Bearbeitung_Behörde_3_VN!C333,"")</f>
        <v/>
      </c>
      <c r="G334" s="248" t="str">
        <f>IF(Bearbeitung_Behörde_3_VN!E333&lt;&gt;"",+Bearbeitung_Behörde_3_VN!G333,"")</f>
        <v/>
      </c>
      <c r="H334" s="242"/>
    </row>
    <row r="335" spans="1:8" x14ac:dyDescent="0.2">
      <c r="A335" s="245" t="str">
        <f>IF(Bearbeitung_Behörde_3_VN!E334&lt;&gt;"",+Bearbeitung_Behörde_3_VN!A334,"")</f>
        <v/>
      </c>
      <c r="B335" s="245" t="str">
        <f>IF(Bearbeitung_Behörde_3_VN!E334&lt;&gt;"",+Bearbeitung_Behörde_3_VN!F334,"")</f>
        <v/>
      </c>
      <c r="C335" s="246" t="str">
        <f>IF(Bearbeitung_Behörde_3_VN!E334&lt;&gt;"",+Bearbeitung_Behörde_3_VN!B334,"")</f>
        <v/>
      </c>
      <c r="D335" s="245" t="str">
        <f>IF(Bearbeitung_Behörde_3_VN!E334&lt;&gt;"",+Bearbeitung_Behörde_3_VN!D334,"")</f>
        <v/>
      </c>
      <c r="E335" s="247" t="str">
        <f>IF(Bearbeitung_Behörde_3_VN!E334&lt;&gt;"",+Bearbeitung_Behörde_3_VN!E334,"")</f>
        <v/>
      </c>
      <c r="F335" s="248" t="str">
        <f>IF(Bearbeitung_Behörde_3_VN!E334&lt;&gt;"",+Bearbeitung_Behörde_3_VN!C334,"")</f>
        <v/>
      </c>
      <c r="G335" s="248" t="str">
        <f>IF(Bearbeitung_Behörde_3_VN!E334&lt;&gt;"",+Bearbeitung_Behörde_3_VN!G334,"")</f>
        <v/>
      </c>
      <c r="H335" s="242"/>
    </row>
    <row r="336" spans="1:8" x14ac:dyDescent="0.2">
      <c r="A336" s="245" t="str">
        <f>IF(Bearbeitung_Behörde_3_VN!E335&lt;&gt;"",+Bearbeitung_Behörde_3_VN!A335,"")</f>
        <v/>
      </c>
      <c r="B336" s="245" t="str">
        <f>IF(Bearbeitung_Behörde_3_VN!E335&lt;&gt;"",+Bearbeitung_Behörde_3_VN!F335,"")</f>
        <v/>
      </c>
      <c r="C336" s="246" t="str">
        <f>IF(Bearbeitung_Behörde_3_VN!E335&lt;&gt;"",+Bearbeitung_Behörde_3_VN!B335,"")</f>
        <v/>
      </c>
      <c r="D336" s="245" t="str">
        <f>IF(Bearbeitung_Behörde_3_VN!E335&lt;&gt;"",+Bearbeitung_Behörde_3_VN!D335,"")</f>
        <v/>
      </c>
      <c r="E336" s="247" t="str">
        <f>IF(Bearbeitung_Behörde_3_VN!E335&lt;&gt;"",+Bearbeitung_Behörde_3_VN!E335,"")</f>
        <v/>
      </c>
      <c r="F336" s="248" t="str">
        <f>IF(Bearbeitung_Behörde_3_VN!E335&lt;&gt;"",+Bearbeitung_Behörde_3_VN!C335,"")</f>
        <v/>
      </c>
      <c r="G336" s="248" t="str">
        <f>IF(Bearbeitung_Behörde_3_VN!E335&lt;&gt;"",+Bearbeitung_Behörde_3_VN!G335,"")</f>
        <v/>
      </c>
      <c r="H336" s="242"/>
    </row>
    <row r="337" spans="1:8" x14ac:dyDescent="0.2">
      <c r="A337" s="245" t="str">
        <f>IF(Bearbeitung_Behörde_3_VN!E336&lt;&gt;"",+Bearbeitung_Behörde_3_VN!A336,"")</f>
        <v/>
      </c>
      <c r="B337" s="245" t="str">
        <f>IF(Bearbeitung_Behörde_3_VN!E336&lt;&gt;"",+Bearbeitung_Behörde_3_VN!F336,"")</f>
        <v/>
      </c>
      <c r="C337" s="246" t="str">
        <f>IF(Bearbeitung_Behörde_3_VN!E336&lt;&gt;"",+Bearbeitung_Behörde_3_VN!B336,"")</f>
        <v/>
      </c>
      <c r="D337" s="245" t="str">
        <f>IF(Bearbeitung_Behörde_3_VN!E336&lt;&gt;"",+Bearbeitung_Behörde_3_VN!D336,"")</f>
        <v/>
      </c>
      <c r="E337" s="247" t="str">
        <f>IF(Bearbeitung_Behörde_3_VN!E336&lt;&gt;"",+Bearbeitung_Behörde_3_VN!E336,"")</f>
        <v/>
      </c>
      <c r="F337" s="248" t="str">
        <f>IF(Bearbeitung_Behörde_3_VN!E336&lt;&gt;"",+Bearbeitung_Behörde_3_VN!C336,"")</f>
        <v/>
      </c>
      <c r="G337" s="248" t="str">
        <f>IF(Bearbeitung_Behörde_3_VN!E336&lt;&gt;"",+Bearbeitung_Behörde_3_VN!G336,"")</f>
        <v/>
      </c>
      <c r="H337" s="242"/>
    </row>
    <row r="338" spans="1:8" x14ac:dyDescent="0.2">
      <c r="A338" s="245" t="str">
        <f>IF(Bearbeitung_Behörde_3_VN!E337&lt;&gt;"",+Bearbeitung_Behörde_3_VN!A337,"")</f>
        <v/>
      </c>
      <c r="B338" s="245" t="str">
        <f>IF(Bearbeitung_Behörde_3_VN!E337&lt;&gt;"",+Bearbeitung_Behörde_3_VN!F337,"")</f>
        <v/>
      </c>
      <c r="C338" s="246" t="str">
        <f>IF(Bearbeitung_Behörde_3_VN!E337&lt;&gt;"",+Bearbeitung_Behörde_3_VN!B337,"")</f>
        <v/>
      </c>
      <c r="D338" s="245" t="str">
        <f>IF(Bearbeitung_Behörde_3_VN!E337&lt;&gt;"",+Bearbeitung_Behörde_3_VN!D337,"")</f>
        <v/>
      </c>
      <c r="E338" s="247" t="str">
        <f>IF(Bearbeitung_Behörde_3_VN!E337&lt;&gt;"",+Bearbeitung_Behörde_3_VN!E337,"")</f>
        <v/>
      </c>
      <c r="F338" s="248" t="str">
        <f>IF(Bearbeitung_Behörde_3_VN!E337&lt;&gt;"",+Bearbeitung_Behörde_3_VN!C337,"")</f>
        <v/>
      </c>
      <c r="G338" s="248" t="str">
        <f>IF(Bearbeitung_Behörde_3_VN!E337&lt;&gt;"",+Bearbeitung_Behörde_3_VN!G337,"")</f>
        <v/>
      </c>
      <c r="H338" s="242"/>
    </row>
    <row r="339" spans="1:8" x14ac:dyDescent="0.2">
      <c r="A339" s="245" t="str">
        <f>IF(Bearbeitung_Behörde_3_VN!E338&lt;&gt;"",+Bearbeitung_Behörde_3_VN!A338,"")</f>
        <v/>
      </c>
      <c r="B339" s="245" t="str">
        <f>IF(Bearbeitung_Behörde_3_VN!E338&lt;&gt;"",+Bearbeitung_Behörde_3_VN!F338,"")</f>
        <v/>
      </c>
      <c r="C339" s="246" t="str">
        <f>IF(Bearbeitung_Behörde_3_VN!E338&lt;&gt;"",+Bearbeitung_Behörde_3_VN!B338,"")</f>
        <v/>
      </c>
      <c r="D339" s="245" t="str">
        <f>IF(Bearbeitung_Behörde_3_VN!E338&lt;&gt;"",+Bearbeitung_Behörde_3_VN!D338,"")</f>
        <v/>
      </c>
      <c r="E339" s="247" t="str">
        <f>IF(Bearbeitung_Behörde_3_VN!E338&lt;&gt;"",+Bearbeitung_Behörde_3_VN!E338,"")</f>
        <v/>
      </c>
      <c r="F339" s="248" t="str">
        <f>IF(Bearbeitung_Behörde_3_VN!E338&lt;&gt;"",+Bearbeitung_Behörde_3_VN!C338,"")</f>
        <v/>
      </c>
      <c r="G339" s="248" t="str">
        <f>IF(Bearbeitung_Behörde_3_VN!E338&lt;&gt;"",+Bearbeitung_Behörde_3_VN!G338,"")</f>
        <v/>
      </c>
      <c r="H339" s="242"/>
    </row>
    <row r="340" spans="1:8" x14ac:dyDescent="0.2">
      <c r="A340" s="245" t="str">
        <f>IF(Bearbeitung_Behörde_3_VN!E339&lt;&gt;"",+Bearbeitung_Behörde_3_VN!A339,"")</f>
        <v/>
      </c>
      <c r="B340" s="245" t="str">
        <f>IF(Bearbeitung_Behörde_3_VN!E339&lt;&gt;"",+Bearbeitung_Behörde_3_VN!F339,"")</f>
        <v/>
      </c>
      <c r="C340" s="246" t="str">
        <f>IF(Bearbeitung_Behörde_3_VN!E339&lt;&gt;"",+Bearbeitung_Behörde_3_VN!B339,"")</f>
        <v/>
      </c>
      <c r="D340" s="245" t="str">
        <f>IF(Bearbeitung_Behörde_3_VN!E339&lt;&gt;"",+Bearbeitung_Behörde_3_VN!D339,"")</f>
        <v/>
      </c>
      <c r="E340" s="247" t="str">
        <f>IF(Bearbeitung_Behörde_3_VN!E339&lt;&gt;"",+Bearbeitung_Behörde_3_VN!E339,"")</f>
        <v/>
      </c>
      <c r="F340" s="248" t="str">
        <f>IF(Bearbeitung_Behörde_3_VN!E339&lt;&gt;"",+Bearbeitung_Behörde_3_VN!C339,"")</f>
        <v/>
      </c>
      <c r="G340" s="248" t="str">
        <f>IF(Bearbeitung_Behörde_3_VN!E339&lt;&gt;"",+Bearbeitung_Behörde_3_VN!G339,"")</f>
        <v/>
      </c>
      <c r="H340" s="242"/>
    </row>
    <row r="341" spans="1:8" x14ac:dyDescent="0.2">
      <c r="A341" s="245" t="str">
        <f>IF(Bearbeitung_Behörde_3_VN!E340&lt;&gt;"",+Bearbeitung_Behörde_3_VN!A340,"")</f>
        <v/>
      </c>
      <c r="B341" s="245" t="str">
        <f>IF(Bearbeitung_Behörde_3_VN!E340&lt;&gt;"",+Bearbeitung_Behörde_3_VN!F340,"")</f>
        <v/>
      </c>
      <c r="C341" s="246" t="str">
        <f>IF(Bearbeitung_Behörde_3_VN!E340&lt;&gt;"",+Bearbeitung_Behörde_3_VN!B340,"")</f>
        <v/>
      </c>
      <c r="D341" s="245" t="str">
        <f>IF(Bearbeitung_Behörde_3_VN!E340&lt;&gt;"",+Bearbeitung_Behörde_3_VN!D340,"")</f>
        <v/>
      </c>
      <c r="E341" s="247" t="str">
        <f>IF(Bearbeitung_Behörde_3_VN!E340&lt;&gt;"",+Bearbeitung_Behörde_3_VN!E340,"")</f>
        <v/>
      </c>
      <c r="F341" s="248" t="str">
        <f>IF(Bearbeitung_Behörde_3_VN!E340&lt;&gt;"",+Bearbeitung_Behörde_3_VN!C340,"")</f>
        <v/>
      </c>
      <c r="G341" s="248" t="str">
        <f>IF(Bearbeitung_Behörde_3_VN!E340&lt;&gt;"",+Bearbeitung_Behörde_3_VN!G340,"")</f>
        <v/>
      </c>
      <c r="H341" s="242"/>
    </row>
    <row r="342" spans="1:8" x14ac:dyDescent="0.2">
      <c r="A342" s="245" t="str">
        <f>IF(Bearbeitung_Behörde_3_VN!E341&lt;&gt;"",+Bearbeitung_Behörde_3_VN!A341,"")</f>
        <v/>
      </c>
      <c r="B342" s="245" t="str">
        <f>IF(Bearbeitung_Behörde_3_VN!E341&lt;&gt;"",+Bearbeitung_Behörde_3_VN!F341,"")</f>
        <v/>
      </c>
      <c r="C342" s="246" t="str">
        <f>IF(Bearbeitung_Behörde_3_VN!E341&lt;&gt;"",+Bearbeitung_Behörde_3_VN!B341,"")</f>
        <v/>
      </c>
      <c r="D342" s="245" t="str">
        <f>IF(Bearbeitung_Behörde_3_VN!E341&lt;&gt;"",+Bearbeitung_Behörde_3_VN!D341,"")</f>
        <v/>
      </c>
      <c r="E342" s="247" t="str">
        <f>IF(Bearbeitung_Behörde_3_VN!E341&lt;&gt;"",+Bearbeitung_Behörde_3_VN!E341,"")</f>
        <v/>
      </c>
      <c r="F342" s="248" t="str">
        <f>IF(Bearbeitung_Behörde_3_VN!E341&lt;&gt;"",+Bearbeitung_Behörde_3_VN!C341,"")</f>
        <v/>
      </c>
      <c r="G342" s="248" t="str">
        <f>IF(Bearbeitung_Behörde_3_VN!E341&lt;&gt;"",+Bearbeitung_Behörde_3_VN!G341,"")</f>
        <v/>
      </c>
      <c r="H342" s="242"/>
    </row>
    <row r="343" spans="1:8" x14ac:dyDescent="0.2">
      <c r="A343" s="245" t="str">
        <f>IF(Bearbeitung_Behörde_3_VN!E342&lt;&gt;"",+Bearbeitung_Behörde_3_VN!A342,"")</f>
        <v/>
      </c>
      <c r="B343" s="245" t="str">
        <f>IF(Bearbeitung_Behörde_3_VN!E342&lt;&gt;"",+Bearbeitung_Behörde_3_VN!F342,"")</f>
        <v/>
      </c>
      <c r="C343" s="246" t="str">
        <f>IF(Bearbeitung_Behörde_3_VN!E342&lt;&gt;"",+Bearbeitung_Behörde_3_VN!B342,"")</f>
        <v/>
      </c>
      <c r="D343" s="245" t="str">
        <f>IF(Bearbeitung_Behörde_3_VN!E342&lt;&gt;"",+Bearbeitung_Behörde_3_VN!D342,"")</f>
        <v/>
      </c>
      <c r="E343" s="247" t="str">
        <f>IF(Bearbeitung_Behörde_3_VN!E342&lt;&gt;"",+Bearbeitung_Behörde_3_VN!E342,"")</f>
        <v/>
      </c>
      <c r="F343" s="248" t="str">
        <f>IF(Bearbeitung_Behörde_3_VN!E342&lt;&gt;"",+Bearbeitung_Behörde_3_VN!C342,"")</f>
        <v/>
      </c>
      <c r="G343" s="248" t="str">
        <f>IF(Bearbeitung_Behörde_3_VN!E342&lt;&gt;"",+Bearbeitung_Behörde_3_VN!G342,"")</f>
        <v/>
      </c>
      <c r="H343" s="242"/>
    </row>
    <row r="344" spans="1:8" x14ac:dyDescent="0.2">
      <c r="A344" s="245" t="str">
        <f>IF(Bearbeitung_Behörde_3_VN!E343&lt;&gt;"",+Bearbeitung_Behörde_3_VN!A343,"")</f>
        <v/>
      </c>
      <c r="B344" s="245" t="str">
        <f>IF(Bearbeitung_Behörde_3_VN!E343&lt;&gt;"",+Bearbeitung_Behörde_3_VN!F343,"")</f>
        <v/>
      </c>
      <c r="C344" s="246" t="str">
        <f>IF(Bearbeitung_Behörde_3_VN!E343&lt;&gt;"",+Bearbeitung_Behörde_3_VN!B343,"")</f>
        <v/>
      </c>
      <c r="D344" s="245" t="str">
        <f>IF(Bearbeitung_Behörde_3_VN!E343&lt;&gt;"",+Bearbeitung_Behörde_3_VN!D343,"")</f>
        <v/>
      </c>
      <c r="E344" s="247" t="str">
        <f>IF(Bearbeitung_Behörde_3_VN!E343&lt;&gt;"",+Bearbeitung_Behörde_3_VN!E343,"")</f>
        <v/>
      </c>
      <c r="F344" s="248" t="str">
        <f>IF(Bearbeitung_Behörde_3_VN!E343&lt;&gt;"",+Bearbeitung_Behörde_3_VN!C343,"")</f>
        <v/>
      </c>
      <c r="G344" s="248" t="str">
        <f>IF(Bearbeitung_Behörde_3_VN!E343&lt;&gt;"",+Bearbeitung_Behörde_3_VN!G343,"")</f>
        <v/>
      </c>
      <c r="H344" s="242"/>
    </row>
    <row r="345" spans="1:8" x14ac:dyDescent="0.2">
      <c r="A345" s="245" t="str">
        <f>IF(Bearbeitung_Behörde_3_VN!E344&lt;&gt;"",+Bearbeitung_Behörde_3_VN!A344,"")</f>
        <v/>
      </c>
      <c r="B345" s="245" t="str">
        <f>IF(Bearbeitung_Behörde_3_VN!E344&lt;&gt;"",+Bearbeitung_Behörde_3_VN!F344,"")</f>
        <v/>
      </c>
      <c r="C345" s="246" t="str">
        <f>IF(Bearbeitung_Behörde_3_VN!E344&lt;&gt;"",+Bearbeitung_Behörde_3_VN!B344,"")</f>
        <v/>
      </c>
      <c r="D345" s="245" t="str">
        <f>IF(Bearbeitung_Behörde_3_VN!E344&lt;&gt;"",+Bearbeitung_Behörde_3_VN!D344,"")</f>
        <v/>
      </c>
      <c r="E345" s="247" t="str">
        <f>IF(Bearbeitung_Behörde_3_VN!E344&lt;&gt;"",+Bearbeitung_Behörde_3_VN!E344,"")</f>
        <v/>
      </c>
      <c r="F345" s="248" t="str">
        <f>IF(Bearbeitung_Behörde_3_VN!E344&lt;&gt;"",+Bearbeitung_Behörde_3_VN!C344,"")</f>
        <v/>
      </c>
      <c r="G345" s="248" t="str">
        <f>IF(Bearbeitung_Behörde_3_VN!E344&lt;&gt;"",+Bearbeitung_Behörde_3_VN!G344,"")</f>
        <v/>
      </c>
      <c r="H345" s="242"/>
    </row>
    <row r="346" spans="1:8" x14ac:dyDescent="0.2">
      <c r="A346" s="245" t="str">
        <f>IF(Bearbeitung_Behörde_3_VN!E345&lt;&gt;"",+Bearbeitung_Behörde_3_VN!A345,"")</f>
        <v/>
      </c>
      <c r="B346" s="245" t="str">
        <f>IF(Bearbeitung_Behörde_3_VN!E345&lt;&gt;"",+Bearbeitung_Behörde_3_VN!F345,"")</f>
        <v/>
      </c>
      <c r="C346" s="246" t="str">
        <f>IF(Bearbeitung_Behörde_3_VN!E345&lt;&gt;"",+Bearbeitung_Behörde_3_VN!B345,"")</f>
        <v/>
      </c>
      <c r="D346" s="245" t="str">
        <f>IF(Bearbeitung_Behörde_3_VN!E345&lt;&gt;"",+Bearbeitung_Behörde_3_VN!D345,"")</f>
        <v/>
      </c>
      <c r="E346" s="247" t="str">
        <f>IF(Bearbeitung_Behörde_3_VN!E345&lt;&gt;"",+Bearbeitung_Behörde_3_VN!E345,"")</f>
        <v/>
      </c>
      <c r="F346" s="248" t="str">
        <f>IF(Bearbeitung_Behörde_3_VN!E345&lt;&gt;"",+Bearbeitung_Behörde_3_VN!C345,"")</f>
        <v/>
      </c>
      <c r="G346" s="248" t="str">
        <f>IF(Bearbeitung_Behörde_3_VN!E345&lt;&gt;"",+Bearbeitung_Behörde_3_VN!G345,"")</f>
        <v/>
      </c>
      <c r="H346" s="242"/>
    </row>
    <row r="347" spans="1:8" x14ac:dyDescent="0.2">
      <c r="A347" s="245" t="str">
        <f>IF(Bearbeitung_Behörde_3_VN!E346&lt;&gt;"",+Bearbeitung_Behörde_3_VN!A346,"")</f>
        <v/>
      </c>
      <c r="B347" s="245" t="str">
        <f>IF(Bearbeitung_Behörde_3_VN!E346&lt;&gt;"",+Bearbeitung_Behörde_3_VN!F346,"")</f>
        <v/>
      </c>
      <c r="C347" s="246" t="str">
        <f>IF(Bearbeitung_Behörde_3_VN!E346&lt;&gt;"",+Bearbeitung_Behörde_3_VN!B346,"")</f>
        <v/>
      </c>
      <c r="D347" s="245" t="str">
        <f>IF(Bearbeitung_Behörde_3_VN!E346&lt;&gt;"",+Bearbeitung_Behörde_3_VN!D346,"")</f>
        <v/>
      </c>
      <c r="E347" s="247" t="str">
        <f>IF(Bearbeitung_Behörde_3_VN!E346&lt;&gt;"",+Bearbeitung_Behörde_3_VN!E346,"")</f>
        <v/>
      </c>
      <c r="F347" s="248" t="str">
        <f>IF(Bearbeitung_Behörde_3_VN!E346&lt;&gt;"",+Bearbeitung_Behörde_3_VN!C346,"")</f>
        <v/>
      </c>
      <c r="G347" s="248" t="str">
        <f>IF(Bearbeitung_Behörde_3_VN!E346&lt;&gt;"",+Bearbeitung_Behörde_3_VN!G346,"")</f>
        <v/>
      </c>
      <c r="H347" s="242"/>
    </row>
    <row r="348" spans="1:8" x14ac:dyDescent="0.2">
      <c r="A348" s="245" t="str">
        <f>IF(Bearbeitung_Behörde_3_VN!E347&lt;&gt;"",+Bearbeitung_Behörde_3_VN!A347,"")</f>
        <v/>
      </c>
      <c r="B348" s="245" t="str">
        <f>IF(Bearbeitung_Behörde_3_VN!E347&lt;&gt;"",+Bearbeitung_Behörde_3_VN!F347,"")</f>
        <v/>
      </c>
      <c r="C348" s="246" t="str">
        <f>IF(Bearbeitung_Behörde_3_VN!E347&lt;&gt;"",+Bearbeitung_Behörde_3_VN!B347,"")</f>
        <v/>
      </c>
      <c r="D348" s="245" t="str">
        <f>IF(Bearbeitung_Behörde_3_VN!E347&lt;&gt;"",+Bearbeitung_Behörde_3_VN!D347,"")</f>
        <v/>
      </c>
      <c r="E348" s="247" t="str">
        <f>IF(Bearbeitung_Behörde_3_VN!E347&lt;&gt;"",+Bearbeitung_Behörde_3_VN!E347,"")</f>
        <v/>
      </c>
      <c r="F348" s="248" t="str">
        <f>IF(Bearbeitung_Behörde_3_VN!E347&lt;&gt;"",+Bearbeitung_Behörde_3_VN!C347,"")</f>
        <v/>
      </c>
      <c r="G348" s="248" t="str">
        <f>IF(Bearbeitung_Behörde_3_VN!E347&lt;&gt;"",+Bearbeitung_Behörde_3_VN!G347,"")</f>
        <v/>
      </c>
      <c r="H348" s="242"/>
    </row>
    <row r="349" spans="1:8" x14ac:dyDescent="0.2">
      <c r="A349" s="245" t="str">
        <f>IF(Bearbeitung_Behörde_3_VN!E348&lt;&gt;"",+Bearbeitung_Behörde_3_VN!A348,"")</f>
        <v/>
      </c>
      <c r="B349" s="245" t="str">
        <f>IF(Bearbeitung_Behörde_3_VN!E348&lt;&gt;"",+Bearbeitung_Behörde_3_VN!F348,"")</f>
        <v/>
      </c>
      <c r="C349" s="246" t="str">
        <f>IF(Bearbeitung_Behörde_3_VN!E348&lt;&gt;"",+Bearbeitung_Behörde_3_VN!B348,"")</f>
        <v/>
      </c>
      <c r="D349" s="245" t="str">
        <f>IF(Bearbeitung_Behörde_3_VN!E348&lt;&gt;"",+Bearbeitung_Behörde_3_VN!D348,"")</f>
        <v/>
      </c>
      <c r="E349" s="247" t="str">
        <f>IF(Bearbeitung_Behörde_3_VN!E348&lt;&gt;"",+Bearbeitung_Behörde_3_VN!E348,"")</f>
        <v/>
      </c>
      <c r="F349" s="248" t="str">
        <f>IF(Bearbeitung_Behörde_3_VN!E348&lt;&gt;"",+Bearbeitung_Behörde_3_VN!C348,"")</f>
        <v/>
      </c>
      <c r="G349" s="248" t="str">
        <f>IF(Bearbeitung_Behörde_3_VN!E348&lt;&gt;"",+Bearbeitung_Behörde_3_VN!G348,"")</f>
        <v/>
      </c>
      <c r="H349" s="242"/>
    </row>
    <row r="350" spans="1:8" x14ac:dyDescent="0.2">
      <c r="A350" s="245" t="str">
        <f>IF(Bearbeitung_Behörde_3_VN!E349&lt;&gt;"",+Bearbeitung_Behörde_3_VN!A349,"")</f>
        <v/>
      </c>
      <c r="B350" s="245" t="str">
        <f>IF(Bearbeitung_Behörde_3_VN!E349&lt;&gt;"",+Bearbeitung_Behörde_3_VN!F349,"")</f>
        <v/>
      </c>
      <c r="C350" s="246" t="str">
        <f>IF(Bearbeitung_Behörde_3_VN!E349&lt;&gt;"",+Bearbeitung_Behörde_3_VN!B349,"")</f>
        <v/>
      </c>
      <c r="D350" s="245" t="str">
        <f>IF(Bearbeitung_Behörde_3_VN!E349&lt;&gt;"",+Bearbeitung_Behörde_3_VN!D349,"")</f>
        <v/>
      </c>
      <c r="E350" s="247" t="str">
        <f>IF(Bearbeitung_Behörde_3_VN!E349&lt;&gt;"",+Bearbeitung_Behörde_3_VN!E349,"")</f>
        <v/>
      </c>
      <c r="F350" s="248" t="str">
        <f>IF(Bearbeitung_Behörde_3_VN!E349&lt;&gt;"",+Bearbeitung_Behörde_3_VN!C349,"")</f>
        <v/>
      </c>
      <c r="G350" s="248" t="str">
        <f>IF(Bearbeitung_Behörde_3_VN!E349&lt;&gt;"",+Bearbeitung_Behörde_3_VN!G349,"")</f>
        <v/>
      </c>
      <c r="H350" s="242"/>
    </row>
    <row r="351" spans="1:8" x14ac:dyDescent="0.2">
      <c r="A351" s="245" t="str">
        <f>IF(Bearbeitung_Behörde_3_VN!E350&lt;&gt;"",+Bearbeitung_Behörde_3_VN!A350,"")</f>
        <v/>
      </c>
      <c r="B351" s="245" t="str">
        <f>IF(Bearbeitung_Behörde_3_VN!E350&lt;&gt;"",+Bearbeitung_Behörde_3_VN!F350,"")</f>
        <v/>
      </c>
      <c r="C351" s="246" t="str">
        <f>IF(Bearbeitung_Behörde_3_VN!E350&lt;&gt;"",+Bearbeitung_Behörde_3_VN!B350,"")</f>
        <v/>
      </c>
      <c r="D351" s="245" t="str">
        <f>IF(Bearbeitung_Behörde_3_VN!E350&lt;&gt;"",+Bearbeitung_Behörde_3_VN!D350,"")</f>
        <v/>
      </c>
      <c r="E351" s="247" t="str">
        <f>IF(Bearbeitung_Behörde_3_VN!E350&lt;&gt;"",+Bearbeitung_Behörde_3_VN!E350,"")</f>
        <v/>
      </c>
      <c r="F351" s="248" t="str">
        <f>IF(Bearbeitung_Behörde_3_VN!E350&lt;&gt;"",+Bearbeitung_Behörde_3_VN!C350,"")</f>
        <v/>
      </c>
      <c r="G351" s="248" t="str">
        <f>IF(Bearbeitung_Behörde_3_VN!E350&lt;&gt;"",+Bearbeitung_Behörde_3_VN!G350,"")</f>
        <v/>
      </c>
      <c r="H351" s="242"/>
    </row>
    <row r="352" spans="1:8" x14ac:dyDescent="0.2">
      <c r="A352" s="245" t="str">
        <f>IF(Bearbeitung_Behörde_3_VN!E351&lt;&gt;"",+Bearbeitung_Behörde_3_VN!A351,"")</f>
        <v/>
      </c>
      <c r="B352" s="245" t="str">
        <f>IF(Bearbeitung_Behörde_3_VN!E351&lt;&gt;"",+Bearbeitung_Behörde_3_VN!F351,"")</f>
        <v/>
      </c>
      <c r="C352" s="246" t="str">
        <f>IF(Bearbeitung_Behörde_3_VN!E351&lt;&gt;"",+Bearbeitung_Behörde_3_VN!B351,"")</f>
        <v/>
      </c>
      <c r="D352" s="245" t="str">
        <f>IF(Bearbeitung_Behörde_3_VN!E351&lt;&gt;"",+Bearbeitung_Behörde_3_VN!D351,"")</f>
        <v/>
      </c>
      <c r="E352" s="247" t="str">
        <f>IF(Bearbeitung_Behörde_3_VN!E351&lt;&gt;"",+Bearbeitung_Behörde_3_VN!E351,"")</f>
        <v/>
      </c>
      <c r="F352" s="248" t="str">
        <f>IF(Bearbeitung_Behörde_3_VN!E351&lt;&gt;"",+Bearbeitung_Behörde_3_VN!C351,"")</f>
        <v/>
      </c>
      <c r="G352" s="248" t="str">
        <f>IF(Bearbeitung_Behörde_3_VN!E351&lt;&gt;"",+Bearbeitung_Behörde_3_VN!G351,"")</f>
        <v/>
      </c>
      <c r="H352" s="242"/>
    </row>
    <row r="353" spans="1:8" x14ac:dyDescent="0.2">
      <c r="A353" s="245" t="str">
        <f>IF(Bearbeitung_Behörde_3_VN!E352&lt;&gt;"",+Bearbeitung_Behörde_3_VN!A352,"")</f>
        <v/>
      </c>
      <c r="B353" s="245" t="str">
        <f>IF(Bearbeitung_Behörde_3_VN!E352&lt;&gt;"",+Bearbeitung_Behörde_3_VN!F352,"")</f>
        <v/>
      </c>
      <c r="C353" s="246" t="str">
        <f>IF(Bearbeitung_Behörde_3_VN!E352&lt;&gt;"",+Bearbeitung_Behörde_3_VN!B352,"")</f>
        <v/>
      </c>
      <c r="D353" s="245" t="str">
        <f>IF(Bearbeitung_Behörde_3_VN!E352&lt;&gt;"",+Bearbeitung_Behörde_3_VN!D352,"")</f>
        <v/>
      </c>
      <c r="E353" s="247" t="str">
        <f>IF(Bearbeitung_Behörde_3_VN!E352&lt;&gt;"",+Bearbeitung_Behörde_3_VN!E352,"")</f>
        <v/>
      </c>
      <c r="F353" s="248" t="str">
        <f>IF(Bearbeitung_Behörde_3_VN!E352&lt;&gt;"",+Bearbeitung_Behörde_3_VN!C352,"")</f>
        <v/>
      </c>
      <c r="G353" s="248" t="str">
        <f>IF(Bearbeitung_Behörde_3_VN!E352&lt;&gt;"",+Bearbeitung_Behörde_3_VN!G352,"")</f>
        <v/>
      </c>
      <c r="H353" s="242"/>
    </row>
    <row r="354" spans="1:8" x14ac:dyDescent="0.2">
      <c r="A354" s="245" t="str">
        <f>IF(Bearbeitung_Behörde_3_VN!E353&lt;&gt;"",+Bearbeitung_Behörde_3_VN!A353,"")</f>
        <v/>
      </c>
      <c r="B354" s="245" t="str">
        <f>IF(Bearbeitung_Behörde_3_VN!E353&lt;&gt;"",+Bearbeitung_Behörde_3_VN!F353,"")</f>
        <v/>
      </c>
      <c r="C354" s="246" t="str">
        <f>IF(Bearbeitung_Behörde_3_VN!E353&lt;&gt;"",+Bearbeitung_Behörde_3_VN!B353,"")</f>
        <v/>
      </c>
      <c r="D354" s="245" t="str">
        <f>IF(Bearbeitung_Behörde_3_VN!E353&lt;&gt;"",+Bearbeitung_Behörde_3_VN!D353,"")</f>
        <v/>
      </c>
      <c r="E354" s="247" t="str">
        <f>IF(Bearbeitung_Behörde_3_VN!E353&lt;&gt;"",+Bearbeitung_Behörde_3_VN!E353,"")</f>
        <v/>
      </c>
      <c r="F354" s="248" t="str">
        <f>IF(Bearbeitung_Behörde_3_VN!E353&lt;&gt;"",+Bearbeitung_Behörde_3_VN!C353,"")</f>
        <v/>
      </c>
      <c r="G354" s="248" t="str">
        <f>IF(Bearbeitung_Behörde_3_VN!E353&lt;&gt;"",+Bearbeitung_Behörde_3_VN!G353,"")</f>
        <v/>
      </c>
      <c r="H354" s="242"/>
    </row>
    <row r="355" spans="1:8" x14ac:dyDescent="0.2">
      <c r="A355" s="245" t="str">
        <f>IF(Bearbeitung_Behörde_3_VN!E354&lt;&gt;"",+Bearbeitung_Behörde_3_VN!A354,"")</f>
        <v/>
      </c>
      <c r="B355" s="245" t="str">
        <f>IF(Bearbeitung_Behörde_3_VN!E354&lt;&gt;"",+Bearbeitung_Behörde_3_VN!F354,"")</f>
        <v/>
      </c>
      <c r="C355" s="246" t="str">
        <f>IF(Bearbeitung_Behörde_3_VN!E354&lt;&gt;"",+Bearbeitung_Behörde_3_VN!B354,"")</f>
        <v/>
      </c>
      <c r="D355" s="245" t="str">
        <f>IF(Bearbeitung_Behörde_3_VN!E354&lt;&gt;"",+Bearbeitung_Behörde_3_VN!D354,"")</f>
        <v/>
      </c>
      <c r="E355" s="247" t="str">
        <f>IF(Bearbeitung_Behörde_3_VN!E354&lt;&gt;"",+Bearbeitung_Behörde_3_VN!E354,"")</f>
        <v/>
      </c>
      <c r="F355" s="248" t="str">
        <f>IF(Bearbeitung_Behörde_3_VN!E354&lt;&gt;"",+Bearbeitung_Behörde_3_VN!C354,"")</f>
        <v/>
      </c>
      <c r="G355" s="248" t="str">
        <f>IF(Bearbeitung_Behörde_3_VN!E354&lt;&gt;"",+Bearbeitung_Behörde_3_VN!G354,"")</f>
        <v/>
      </c>
      <c r="H355" s="242"/>
    </row>
    <row r="356" spans="1:8" x14ac:dyDescent="0.2">
      <c r="A356" s="245" t="str">
        <f>IF(Bearbeitung_Behörde_3_VN!E355&lt;&gt;"",+Bearbeitung_Behörde_3_VN!A355,"")</f>
        <v/>
      </c>
      <c r="B356" s="245" t="str">
        <f>IF(Bearbeitung_Behörde_3_VN!E355&lt;&gt;"",+Bearbeitung_Behörde_3_VN!F355,"")</f>
        <v/>
      </c>
      <c r="C356" s="246" t="str">
        <f>IF(Bearbeitung_Behörde_3_VN!E355&lt;&gt;"",+Bearbeitung_Behörde_3_VN!B355,"")</f>
        <v/>
      </c>
      <c r="D356" s="245" t="str">
        <f>IF(Bearbeitung_Behörde_3_VN!E355&lt;&gt;"",+Bearbeitung_Behörde_3_VN!D355,"")</f>
        <v/>
      </c>
      <c r="E356" s="247" t="str">
        <f>IF(Bearbeitung_Behörde_3_VN!E355&lt;&gt;"",+Bearbeitung_Behörde_3_VN!E355,"")</f>
        <v/>
      </c>
      <c r="F356" s="248" t="str">
        <f>IF(Bearbeitung_Behörde_3_VN!E355&lt;&gt;"",+Bearbeitung_Behörde_3_VN!C355,"")</f>
        <v/>
      </c>
      <c r="G356" s="248" t="str">
        <f>IF(Bearbeitung_Behörde_3_VN!E355&lt;&gt;"",+Bearbeitung_Behörde_3_VN!G355,"")</f>
        <v/>
      </c>
      <c r="H356" s="242"/>
    </row>
    <row r="357" spans="1:8" x14ac:dyDescent="0.2">
      <c r="A357" s="245" t="str">
        <f>IF(Bearbeitung_Behörde_3_VN!E356&lt;&gt;"",+Bearbeitung_Behörde_3_VN!A356,"")</f>
        <v/>
      </c>
      <c r="B357" s="245" t="str">
        <f>IF(Bearbeitung_Behörde_3_VN!E356&lt;&gt;"",+Bearbeitung_Behörde_3_VN!F356,"")</f>
        <v/>
      </c>
      <c r="C357" s="246" t="str">
        <f>IF(Bearbeitung_Behörde_3_VN!E356&lt;&gt;"",+Bearbeitung_Behörde_3_VN!B356,"")</f>
        <v/>
      </c>
      <c r="D357" s="245" t="str">
        <f>IF(Bearbeitung_Behörde_3_VN!E356&lt;&gt;"",+Bearbeitung_Behörde_3_VN!D356,"")</f>
        <v/>
      </c>
      <c r="E357" s="247" t="str">
        <f>IF(Bearbeitung_Behörde_3_VN!E356&lt;&gt;"",+Bearbeitung_Behörde_3_VN!E356,"")</f>
        <v/>
      </c>
      <c r="F357" s="248" t="str">
        <f>IF(Bearbeitung_Behörde_3_VN!E356&lt;&gt;"",+Bearbeitung_Behörde_3_VN!C356,"")</f>
        <v/>
      </c>
      <c r="G357" s="248" t="str">
        <f>IF(Bearbeitung_Behörde_3_VN!E356&lt;&gt;"",+Bearbeitung_Behörde_3_VN!G356,"")</f>
        <v/>
      </c>
      <c r="H357" s="242"/>
    </row>
    <row r="358" spans="1:8" x14ac:dyDescent="0.2">
      <c r="A358" s="245" t="str">
        <f>IF(Bearbeitung_Behörde_3_VN!E357&lt;&gt;"",+Bearbeitung_Behörde_3_VN!A357,"")</f>
        <v/>
      </c>
      <c r="B358" s="245" t="str">
        <f>IF(Bearbeitung_Behörde_3_VN!E357&lt;&gt;"",+Bearbeitung_Behörde_3_VN!F357,"")</f>
        <v/>
      </c>
      <c r="C358" s="246" t="str">
        <f>IF(Bearbeitung_Behörde_3_VN!E357&lt;&gt;"",+Bearbeitung_Behörde_3_VN!B357,"")</f>
        <v/>
      </c>
      <c r="D358" s="245" t="str">
        <f>IF(Bearbeitung_Behörde_3_VN!E357&lt;&gt;"",+Bearbeitung_Behörde_3_VN!D357,"")</f>
        <v/>
      </c>
      <c r="E358" s="247" t="str">
        <f>IF(Bearbeitung_Behörde_3_VN!E357&lt;&gt;"",+Bearbeitung_Behörde_3_VN!E357,"")</f>
        <v/>
      </c>
      <c r="F358" s="248" t="str">
        <f>IF(Bearbeitung_Behörde_3_VN!E357&lt;&gt;"",+Bearbeitung_Behörde_3_VN!C357,"")</f>
        <v/>
      </c>
      <c r="G358" s="248" t="str">
        <f>IF(Bearbeitung_Behörde_3_VN!E357&lt;&gt;"",+Bearbeitung_Behörde_3_VN!G357,"")</f>
        <v/>
      </c>
      <c r="H358" s="242"/>
    </row>
    <row r="359" spans="1:8" x14ac:dyDescent="0.2">
      <c r="A359" s="245" t="str">
        <f>IF(Bearbeitung_Behörde_3_VN!E358&lt;&gt;"",+Bearbeitung_Behörde_3_VN!A358,"")</f>
        <v/>
      </c>
      <c r="B359" s="245" t="str">
        <f>IF(Bearbeitung_Behörde_3_VN!E358&lt;&gt;"",+Bearbeitung_Behörde_3_VN!F358,"")</f>
        <v/>
      </c>
      <c r="C359" s="246" t="str">
        <f>IF(Bearbeitung_Behörde_3_VN!E358&lt;&gt;"",+Bearbeitung_Behörde_3_VN!B358,"")</f>
        <v/>
      </c>
      <c r="D359" s="245" t="str">
        <f>IF(Bearbeitung_Behörde_3_VN!E358&lt;&gt;"",+Bearbeitung_Behörde_3_VN!D358,"")</f>
        <v/>
      </c>
      <c r="E359" s="247" t="str">
        <f>IF(Bearbeitung_Behörde_3_VN!E358&lt;&gt;"",+Bearbeitung_Behörde_3_VN!E358,"")</f>
        <v/>
      </c>
      <c r="F359" s="248" t="str">
        <f>IF(Bearbeitung_Behörde_3_VN!E358&lt;&gt;"",+Bearbeitung_Behörde_3_VN!C358,"")</f>
        <v/>
      </c>
      <c r="G359" s="248" t="str">
        <f>IF(Bearbeitung_Behörde_3_VN!E358&lt;&gt;"",+Bearbeitung_Behörde_3_VN!G358,"")</f>
        <v/>
      </c>
      <c r="H359" s="242"/>
    </row>
    <row r="360" spans="1:8" x14ac:dyDescent="0.2">
      <c r="A360" s="245" t="str">
        <f>IF(Bearbeitung_Behörde_3_VN!E359&lt;&gt;"",+Bearbeitung_Behörde_3_VN!A359,"")</f>
        <v/>
      </c>
      <c r="B360" s="245" t="str">
        <f>IF(Bearbeitung_Behörde_3_VN!E359&lt;&gt;"",+Bearbeitung_Behörde_3_VN!F359,"")</f>
        <v/>
      </c>
      <c r="C360" s="246" t="str">
        <f>IF(Bearbeitung_Behörde_3_VN!E359&lt;&gt;"",+Bearbeitung_Behörde_3_VN!B359,"")</f>
        <v/>
      </c>
      <c r="D360" s="245" t="str">
        <f>IF(Bearbeitung_Behörde_3_VN!E359&lt;&gt;"",+Bearbeitung_Behörde_3_VN!D359,"")</f>
        <v/>
      </c>
      <c r="E360" s="247" t="str">
        <f>IF(Bearbeitung_Behörde_3_VN!E359&lt;&gt;"",+Bearbeitung_Behörde_3_VN!E359,"")</f>
        <v/>
      </c>
      <c r="F360" s="248" t="str">
        <f>IF(Bearbeitung_Behörde_3_VN!E359&lt;&gt;"",+Bearbeitung_Behörde_3_VN!C359,"")</f>
        <v/>
      </c>
      <c r="G360" s="248" t="str">
        <f>IF(Bearbeitung_Behörde_3_VN!E359&lt;&gt;"",+Bearbeitung_Behörde_3_VN!G359,"")</f>
        <v/>
      </c>
      <c r="H360" s="242"/>
    </row>
    <row r="361" spans="1:8" x14ac:dyDescent="0.2">
      <c r="A361" s="245" t="str">
        <f>IF(Bearbeitung_Behörde_3_VN!E360&lt;&gt;"",+Bearbeitung_Behörde_3_VN!A360,"")</f>
        <v/>
      </c>
      <c r="B361" s="245" t="str">
        <f>IF(Bearbeitung_Behörde_3_VN!E360&lt;&gt;"",+Bearbeitung_Behörde_3_VN!F360,"")</f>
        <v/>
      </c>
      <c r="C361" s="246" t="str">
        <f>IF(Bearbeitung_Behörde_3_VN!E360&lt;&gt;"",+Bearbeitung_Behörde_3_VN!B360,"")</f>
        <v/>
      </c>
      <c r="D361" s="245" t="str">
        <f>IF(Bearbeitung_Behörde_3_VN!E360&lt;&gt;"",+Bearbeitung_Behörde_3_VN!D360,"")</f>
        <v/>
      </c>
      <c r="E361" s="247" t="str">
        <f>IF(Bearbeitung_Behörde_3_VN!E360&lt;&gt;"",+Bearbeitung_Behörde_3_VN!E360,"")</f>
        <v/>
      </c>
      <c r="F361" s="248" t="str">
        <f>IF(Bearbeitung_Behörde_3_VN!E360&lt;&gt;"",+Bearbeitung_Behörde_3_VN!C360,"")</f>
        <v/>
      </c>
      <c r="G361" s="248" t="str">
        <f>IF(Bearbeitung_Behörde_3_VN!E360&lt;&gt;"",+Bearbeitung_Behörde_3_VN!G360,"")</f>
        <v/>
      </c>
      <c r="H361" s="242"/>
    </row>
    <row r="362" spans="1:8" x14ac:dyDescent="0.2">
      <c r="A362" s="245" t="str">
        <f>IF(Bearbeitung_Behörde_3_VN!E361&lt;&gt;"",+Bearbeitung_Behörde_3_VN!A361,"")</f>
        <v/>
      </c>
      <c r="B362" s="245" t="str">
        <f>IF(Bearbeitung_Behörde_3_VN!E361&lt;&gt;"",+Bearbeitung_Behörde_3_VN!F361,"")</f>
        <v/>
      </c>
      <c r="C362" s="246" t="str">
        <f>IF(Bearbeitung_Behörde_3_VN!E361&lt;&gt;"",+Bearbeitung_Behörde_3_VN!B361,"")</f>
        <v/>
      </c>
      <c r="D362" s="245" t="str">
        <f>IF(Bearbeitung_Behörde_3_VN!E361&lt;&gt;"",+Bearbeitung_Behörde_3_VN!D361,"")</f>
        <v/>
      </c>
      <c r="E362" s="247" t="str">
        <f>IF(Bearbeitung_Behörde_3_VN!E361&lt;&gt;"",+Bearbeitung_Behörde_3_VN!E361,"")</f>
        <v/>
      </c>
      <c r="F362" s="248" t="str">
        <f>IF(Bearbeitung_Behörde_3_VN!E361&lt;&gt;"",+Bearbeitung_Behörde_3_VN!C361,"")</f>
        <v/>
      </c>
      <c r="G362" s="248" t="str">
        <f>IF(Bearbeitung_Behörde_3_VN!E361&lt;&gt;"",+Bearbeitung_Behörde_3_VN!G361,"")</f>
        <v/>
      </c>
      <c r="H362" s="242"/>
    </row>
    <row r="363" spans="1:8" x14ac:dyDescent="0.2">
      <c r="A363" s="245" t="str">
        <f>IF(Bearbeitung_Behörde_3_VN!E362&lt;&gt;"",+Bearbeitung_Behörde_3_VN!A362,"")</f>
        <v/>
      </c>
      <c r="B363" s="245" t="str">
        <f>IF(Bearbeitung_Behörde_3_VN!E362&lt;&gt;"",+Bearbeitung_Behörde_3_VN!F362,"")</f>
        <v/>
      </c>
      <c r="C363" s="246" t="str">
        <f>IF(Bearbeitung_Behörde_3_VN!E362&lt;&gt;"",+Bearbeitung_Behörde_3_VN!B362,"")</f>
        <v/>
      </c>
      <c r="D363" s="245" t="str">
        <f>IF(Bearbeitung_Behörde_3_VN!E362&lt;&gt;"",+Bearbeitung_Behörde_3_VN!D362,"")</f>
        <v/>
      </c>
      <c r="E363" s="247" t="str">
        <f>IF(Bearbeitung_Behörde_3_VN!E362&lt;&gt;"",+Bearbeitung_Behörde_3_VN!E362,"")</f>
        <v/>
      </c>
      <c r="F363" s="248" t="str">
        <f>IF(Bearbeitung_Behörde_3_VN!E362&lt;&gt;"",+Bearbeitung_Behörde_3_VN!C362,"")</f>
        <v/>
      </c>
      <c r="G363" s="248" t="str">
        <f>IF(Bearbeitung_Behörde_3_VN!E362&lt;&gt;"",+Bearbeitung_Behörde_3_VN!G362,"")</f>
        <v/>
      </c>
      <c r="H363" s="242"/>
    </row>
    <row r="364" spans="1:8" x14ac:dyDescent="0.2">
      <c r="A364" s="245" t="str">
        <f>IF(Bearbeitung_Behörde_3_VN!E363&lt;&gt;"",+Bearbeitung_Behörde_3_VN!A363,"")</f>
        <v/>
      </c>
      <c r="B364" s="245" t="str">
        <f>IF(Bearbeitung_Behörde_3_VN!E363&lt;&gt;"",+Bearbeitung_Behörde_3_VN!F363,"")</f>
        <v/>
      </c>
      <c r="C364" s="246" t="str">
        <f>IF(Bearbeitung_Behörde_3_VN!E363&lt;&gt;"",+Bearbeitung_Behörde_3_VN!B363,"")</f>
        <v/>
      </c>
      <c r="D364" s="245" t="str">
        <f>IF(Bearbeitung_Behörde_3_VN!E363&lt;&gt;"",+Bearbeitung_Behörde_3_VN!D363,"")</f>
        <v/>
      </c>
      <c r="E364" s="247" t="str">
        <f>IF(Bearbeitung_Behörde_3_VN!E363&lt;&gt;"",+Bearbeitung_Behörde_3_VN!E363,"")</f>
        <v/>
      </c>
      <c r="F364" s="248" t="str">
        <f>IF(Bearbeitung_Behörde_3_VN!E363&lt;&gt;"",+Bearbeitung_Behörde_3_VN!C363,"")</f>
        <v/>
      </c>
      <c r="G364" s="248" t="str">
        <f>IF(Bearbeitung_Behörde_3_VN!E363&lt;&gt;"",+Bearbeitung_Behörde_3_VN!G363,"")</f>
        <v/>
      </c>
      <c r="H364" s="242"/>
    </row>
    <row r="365" spans="1:8" x14ac:dyDescent="0.2">
      <c r="A365" s="245" t="str">
        <f>IF(Bearbeitung_Behörde_3_VN!E364&lt;&gt;"",+Bearbeitung_Behörde_3_VN!A364,"")</f>
        <v/>
      </c>
      <c r="B365" s="245" t="str">
        <f>IF(Bearbeitung_Behörde_3_VN!E364&lt;&gt;"",+Bearbeitung_Behörde_3_VN!F364,"")</f>
        <v/>
      </c>
      <c r="C365" s="246" t="str">
        <f>IF(Bearbeitung_Behörde_3_VN!E364&lt;&gt;"",+Bearbeitung_Behörde_3_VN!B364,"")</f>
        <v/>
      </c>
      <c r="D365" s="245" t="str">
        <f>IF(Bearbeitung_Behörde_3_VN!E364&lt;&gt;"",+Bearbeitung_Behörde_3_VN!D364,"")</f>
        <v/>
      </c>
      <c r="E365" s="247" t="str">
        <f>IF(Bearbeitung_Behörde_3_VN!E364&lt;&gt;"",+Bearbeitung_Behörde_3_VN!E364,"")</f>
        <v/>
      </c>
      <c r="F365" s="248" t="str">
        <f>IF(Bearbeitung_Behörde_3_VN!E364&lt;&gt;"",+Bearbeitung_Behörde_3_VN!C364,"")</f>
        <v/>
      </c>
      <c r="G365" s="248" t="str">
        <f>IF(Bearbeitung_Behörde_3_VN!E364&lt;&gt;"",+Bearbeitung_Behörde_3_VN!G364,"")</f>
        <v/>
      </c>
      <c r="H365" s="242"/>
    </row>
    <row r="366" spans="1:8" x14ac:dyDescent="0.2">
      <c r="A366" s="245" t="str">
        <f>IF(Bearbeitung_Behörde_3_VN!E365&lt;&gt;"",+Bearbeitung_Behörde_3_VN!A365,"")</f>
        <v/>
      </c>
      <c r="B366" s="245" t="str">
        <f>IF(Bearbeitung_Behörde_3_VN!E365&lt;&gt;"",+Bearbeitung_Behörde_3_VN!F365,"")</f>
        <v/>
      </c>
      <c r="C366" s="246" t="str">
        <f>IF(Bearbeitung_Behörde_3_VN!E365&lt;&gt;"",+Bearbeitung_Behörde_3_VN!B365,"")</f>
        <v/>
      </c>
      <c r="D366" s="245" t="str">
        <f>IF(Bearbeitung_Behörde_3_VN!E365&lt;&gt;"",+Bearbeitung_Behörde_3_VN!D365,"")</f>
        <v/>
      </c>
      <c r="E366" s="247" t="str">
        <f>IF(Bearbeitung_Behörde_3_VN!E365&lt;&gt;"",+Bearbeitung_Behörde_3_VN!E365,"")</f>
        <v/>
      </c>
      <c r="F366" s="248" t="str">
        <f>IF(Bearbeitung_Behörde_3_VN!E365&lt;&gt;"",+Bearbeitung_Behörde_3_VN!C365,"")</f>
        <v/>
      </c>
      <c r="G366" s="248" t="str">
        <f>IF(Bearbeitung_Behörde_3_VN!E365&lt;&gt;"",+Bearbeitung_Behörde_3_VN!G365,"")</f>
        <v/>
      </c>
      <c r="H366" s="242"/>
    </row>
    <row r="367" spans="1:8" x14ac:dyDescent="0.2">
      <c r="A367" s="245" t="str">
        <f>IF(Bearbeitung_Behörde_3_VN!E366&lt;&gt;"",+Bearbeitung_Behörde_3_VN!A366,"")</f>
        <v/>
      </c>
      <c r="B367" s="245" t="str">
        <f>IF(Bearbeitung_Behörde_3_VN!E366&lt;&gt;"",+Bearbeitung_Behörde_3_VN!F366,"")</f>
        <v/>
      </c>
      <c r="C367" s="246" t="str">
        <f>IF(Bearbeitung_Behörde_3_VN!E366&lt;&gt;"",+Bearbeitung_Behörde_3_VN!B366,"")</f>
        <v/>
      </c>
      <c r="D367" s="245" t="str">
        <f>IF(Bearbeitung_Behörde_3_VN!E366&lt;&gt;"",+Bearbeitung_Behörde_3_VN!D366,"")</f>
        <v/>
      </c>
      <c r="E367" s="247" t="str">
        <f>IF(Bearbeitung_Behörde_3_VN!E366&lt;&gt;"",+Bearbeitung_Behörde_3_VN!E366,"")</f>
        <v/>
      </c>
      <c r="F367" s="248" t="str">
        <f>IF(Bearbeitung_Behörde_3_VN!E366&lt;&gt;"",+Bearbeitung_Behörde_3_VN!C366,"")</f>
        <v/>
      </c>
      <c r="G367" s="248" t="str">
        <f>IF(Bearbeitung_Behörde_3_VN!E366&lt;&gt;"",+Bearbeitung_Behörde_3_VN!G366,"")</f>
        <v/>
      </c>
      <c r="H367" s="242"/>
    </row>
    <row r="368" spans="1:8" x14ac:dyDescent="0.2">
      <c r="A368" s="245" t="str">
        <f>IF(Bearbeitung_Behörde_3_VN!E367&lt;&gt;"",+Bearbeitung_Behörde_3_VN!A367,"")</f>
        <v/>
      </c>
      <c r="B368" s="245" t="str">
        <f>IF(Bearbeitung_Behörde_3_VN!E367&lt;&gt;"",+Bearbeitung_Behörde_3_VN!F367,"")</f>
        <v/>
      </c>
      <c r="C368" s="246" t="str">
        <f>IF(Bearbeitung_Behörde_3_VN!E367&lt;&gt;"",+Bearbeitung_Behörde_3_VN!B367,"")</f>
        <v/>
      </c>
      <c r="D368" s="245" t="str">
        <f>IF(Bearbeitung_Behörde_3_VN!E367&lt;&gt;"",+Bearbeitung_Behörde_3_VN!D367,"")</f>
        <v/>
      </c>
      <c r="E368" s="247" t="str">
        <f>IF(Bearbeitung_Behörde_3_VN!E367&lt;&gt;"",+Bearbeitung_Behörde_3_VN!E367,"")</f>
        <v/>
      </c>
      <c r="F368" s="248" t="str">
        <f>IF(Bearbeitung_Behörde_3_VN!E367&lt;&gt;"",+Bearbeitung_Behörde_3_VN!C367,"")</f>
        <v/>
      </c>
      <c r="G368" s="248" t="str">
        <f>IF(Bearbeitung_Behörde_3_VN!E367&lt;&gt;"",+Bearbeitung_Behörde_3_VN!G367,"")</f>
        <v/>
      </c>
      <c r="H368" s="242"/>
    </row>
    <row r="369" spans="1:8" x14ac:dyDescent="0.2">
      <c r="A369" s="245" t="str">
        <f>IF(Bearbeitung_Behörde_3_VN!E368&lt;&gt;"",+Bearbeitung_Behörde_3_VN!A368,"")</f>
        <v/>
      </c>
      <c r="B369" s="245" t="str">
        <f>IF(Bearbeitung_Behörde_3_VN!E368&lt;&gt;"",+Bearbeitung_Behörde_3_VN!F368,"")</f>
        <v/>
      </c>
      <c r="C369" s="246" t="str">
        <f>IF(Bearbeitung_Behörde_3_VN!E368&lt;&gt;"",+Bearbeitung_Behörde_3_VN!B368,"")</f>
        <v/>
      </c>
      <c r="D369" s="245" t="str">
        <f>IF(Bearbeitung_Behörde_3_VN!E368&lt;&gt;"",+Bearbeitung_Behörde_3_VN!D368,"")</f>
        <v/>
      </c>
      <c r="E369" s="247" t="str">
        <f>IF(Bearbeitung_Behörde_3_VN!E368&lt;&gt;"",+Bearbeitung_Behörde_3_VN!E368,"")</f>
        <v/>
      </c>
      <c r="F369" s="248" t="str">
        <f>IF(Bearbeitung_Behörde_3_VN!E368&lt;&gt;"",+Bearbeitung_Behörde_3_VN!C368,"")</f>
        <v/>
      </c>
      <c r="G369" s="248" t="str">
        <f>IF(Bearbeitung_Behörde_3_VN!E368&lt;&gt;"",+Bearbeitung_Behörde_3_VN!G368,"")</f>
        <v/>
      </c>
      <c r="H369" s="242"/>
    </row>
    <row r="370" spans="1:8" x14ac:dyDescent="0.2">
      <c r="A370" s="245" t="str">
        <f>IF(Bearbeitung_Behörde_3_VN!E369&lt;&gt;"",+Bearbeitung_Behörde_3_VN!A369,"")</f>
        <v/>
      </c>
      <c r="B370" s="245" t="str">
        <f>IF(Bearbeitung_Behörde_3_VN!E369&lt;&gt;"",+Bearbeitung_Behörde_3_VN!F369,"")</f>
        <v/>
      </c>
      <c r="C370" s="246" t="str">
        <f>IF(Bearbeitung_Behörde_3_VN!E369&lt;&gt;"",+Bearbeitung_Behörde_3_VN!B369,"")</f>
        <v/>
      </c>
      <c r="D370" s="245" t="str">
        <f>IF(Bearbeitung_Behörde_3_VN!E369&lt;&gt;"",+Bearbeitung_Behörde_3_VN!D369,"")</f>
        <v/>
      </c>
      <c r="E370" s="247" t="str">
        <f>IF(Bearbeitung_Behörde_3_VN!E369&lt;&gt;"",+Bearbeitung_Behörde_3_VN!E369,"")</f>
        <v/>
      </c>
      <c r="F370" s="248" t="str">
        <f>IF(Bearbeitung_Behörde_3_VN!E369&lt;&gt;"",+Bearbeitung_Behörde_3_VN!C369,"")</f>
        <v/>
      </c>
      <c r="G370" s="248" t="str">
        <f>IF(Bearbeitung_Behörde_3_VN!E369&lt;&gt;"",+Bearbeitung_Behörde_3_VN!G369,"")</f>
        <v/>
      </c>
      <c r="H370" s="242"/>
    </row>
    <row r="371" spans="1:8" x14ac:dyDescent="0.2">
      <c r="A371" s="245" t="str">
        <f>IF(Bearbeitung_Behörde_3_VN!E370&lt;&gt;"",+Bearbeitung_Behörde_3_VN!A370,"")</f>
        <v/>
      </c>
      <c r="B371" s="245" t="str">
        <f>IF(Bearbeitung_Behörde_3_VN!E370&lt;&gt;"",+Bearbeitung_Behörde_3_VN!F370,"")</f>
        <v/>
      </c>
      <c r="C371" s="246" t="str">
        <f>IF(Bearbeitung_Behörde_3_VN!E370&lt;&gt;"",+Bearbeitung_Behörde_3_VN!B370,"")</f>
        <v/>
      </c>
      <c r="D371" s="245" t="str">
        <f>IF(Bearbeitung_Behörde_3_VN!E370&lt;&gt;"",+Bearbeitung_Behörde_3_VN!D370,"")</f>
        <v/>
      </c>
      <c r="E371" s="247" t="str">
        <f>IF(Bearbeitung_Behörde_3_VN!E370&lt;&gt;"",+Bearbeitung_Behörde_3_VN!E370,"")</f>
        <v/>
      </c>
      <c r="F371" s="248" t="str">
        <f>IF(Bearbeitung_Behörde_3_VN!E370&lt;&gt;"",+Bearbeitung_Behörde_3_VN!C370,"")</f>
        <v/>
      </c>
      <c r="G371" s="248" t="str">
        <f>IF(Bearbeitung_Behörde_3_VN!E370&lt;&gt;"",+Bearbeitung_Behörde_3_VN!G370,"")</f>
        <v/>
      </c>
      <c r="H371" s="242"/>
    </row>
    <row r="372" spans="1:8" x14ac:dyDescent="0.2">
      <c r="A372" s="245" t="str">
        <f>IF(Bearbeitung_Behörde_3_VN!E371&lt;&gt;"",+Bearbeitung_Behörde_3_VN!A371,"")</f>
        <v/>
      </c>
      <c r="B372" s="245" t="str">
        <f>IF(Bearbeitung_Behörde_3_VN!E371&lt;&gt;"",+Bearbeitung_Behörde_3_VN!F371,"")</f>
        <v/>
      </c>
      <c r="C372" s="246" t="str">
        <f>IF(Bearbeitung_Behörde_3_VN!E371&lt;&gt;"",+Bearbeitung_Behörde_3_VN!B371,"")</f>
        <v/>
      </c>
      <c r="D372" s="245" t="str">
        <f>IF(Bearbeitung_Behörde_3_VN!E371&lt;&gt;"",+Bearbeitung_Behörde_3_VN!D371,"")</f>
        <v/>
      </c>
      <c r="E372" s="247" t="str">
        <f>IF(Bearbeitung_Behörde_3_VN!E371&lt;&gt;"",+Bearbeitung_Behörde_3_VN!E371,"")</f>
        <v/>
      </c>
      <c r="F372" s="248" t="str">
        <f>IF(Bearbeitung_Behörde_3_VN!E371&lt;&gt;"",+Bearbeitung_Behörde_3_VN!C371,"")</f>
        <v/>
      </c>
      <c r="G372" s="248" t="str">
        <f>IF(Bearbeitung_Behörde_3_VN!E371&lt;&gt;"",+Bearbeitung_Behörde_3_VN!G371,"")</f>
        <v/>
      </c>
      <c r="H372" s="242"/>
    </row>
    <row r="373" spans="1:8" x14ac:dyDescent="0.2">
      <c r="A373" s="245" t="str">
        <f>IF(Bearbeitung_Behörde_3_VN!E372&lt;&gt;"",+Bearbeitung_Behörde_3_VN!A372,"")</f>
        <v/>
      </c>
      <c r="B373" s="245" t="str">
        <f>IF(Bearbeitung_Behörde_3_VN!E372&lt;&gt;"",+Bearbeitung_Behörde_3_VN!F372,"")</f>
        <v/>
      </c>
      <c r="C373" s="246" t="str">
        <f>IF(Bearbeitung_Behörde_3_VN!E372&lt;&gt;"",+Bearbeitung_Behörde_3_VN!B372,"")</f>
        <v/>
      </c>
      <c r="D373" s="245" t="str">
        <f>IF(Bearbeitung_Behörde_3_VN!E372&lt;&gt;"",+Bearbeitung_Behörde_3_VN!D372,"")</f>
        <v/>
      </c>
      <c r="E373" s="247" t="str">
        <f>IF(Bearbeitung_Behörde_3_VN!E372&lt;&gt;"",+Bearbeitung_Behörde_3_VN!E372,"")</f>
        <v/>
      </c>
      <c r="F373" s="248" t="str">
        <f>IF(Bearbeitung_Behörde_3_VN!E372&lt;&gt;"",+Bearbeitung_Behörde_3_VN!C372,"")</f>
        <v/>
      </c>
      <c r="G373" s="248" t="str">
        <f>IF(Bearbeitung_Behörde_3_VN!E372&lt;&gt;"",+Bearbeitung_Behörde_3_VN!G372,"")</f>
        <v/>
      </c>
      <c r="H373" s="242"/>
    </row>
    <row r="374" spans="1:8" x14ac:dyDescent="0.2">
      <c r="A374" s="245" t="str">
        <f>IF(Bearbeitung_Behörde_3_VN!E373&lt;&gt;"",+Bearbeitung_Behörde_3_VN!A373,"")</f>
        <v/>
      </c>
      <c r="B374" s="245" t="str">
        <f>IF(Bearbeitung_Behörde_3_VN!E373&lt;&gt;"",+Bearbeitung_Behörde_3_VN!F373,"")</f>
        <v/>
      </c>
      <c r="C374" s="246" t="str">
        <f>IF(Bearbeitung_Behörde_3_VN!E373&lt;&gt;"",+Bearbeitung_Behörde_3_VN!B373,"")</f>
        <v/>
      </c>
      <c r="D374" s="245" t="str">
        <f>IF(Bearbeitung_Behörde_3_VN!E373&lt;&gt;"",+Bearbeitung_Behörde_3_VN!D373,"")</f>
        <v/>
      </c>
      <c r="E374" s="247" t="str">
        <f>IF(Bearbeitung_Behörde_3_VN!E373&lt;&gt;"",+Bearbeitung_Behörde_3_VN!E373,"")</f>
        <v/>
      </c>
      <c r="F374" s="248" t="str">
        <f>IF(Bearbeitung_Behörde_3_VN!E373&lt;&gt;"",+Bearbeitung_Behörde_3_VN!C373,"")</f>
        <v/>
      </c>
      <c r="G374" s="248" t="str">
        <f>IF(Bearbeitung_Behörde_3_VN!E373&lt;&gt;"",+Bearbeitung_Behörde_3_VN!G373,"")</f>
        <v/>
      </c>
      <c r="H374" s="242"/>
    </row>
    <row r="375" spans="1:8" x14ac:dyDescent="0.2">
      <c r="A375" s="245" t="str">
        <f>IF(Bearbeitung_Behörde_3_VN!E374&lt;&gt;"",+Bearbeitung_Behörde_3_VN!A374,"")</f>
        <v/>
      </c>
      <c r="B375" s="245" t="str">
        <f>IF(Bearbeitung_Behörde_3_VN!E374&lt;&gt;"",+Bearbeitung_Behörde_3_VN!F374,"")</f>
        <v/>
      </c>
      <c r="C375" s="246" t="str">
        <f>IF(Bearbeitung_Behörde_3_VN!E374&lt;&gt;"",+Bearbeitung_Behörde_3_VN!B374,"")</f>
        <v/>
      </c>
      <c r="D375" s="245" t="str">
        <f>IF(Bearbeitung_Behörde_3_VN!E374&lt;&gt;"",+Bearbeitung_Behörde_3_VN!D374,"")</f>
        <v/>
      </c>
      <c r="E375" s="247" t="str">
        <f>IF(Bearbeitung_Behörde_3_VN!E374&lt;&gt;"",+Bearbeitung_Behörde_3_VN!E374,"")</f>
        <v/>
      </c>
      <c r="F375" s="248" t="str">
        <f>IF(Bearbeitung_Behörde_3_VN!E374&lt;&gt;"",+Bearbeitung_Behörde_3_VN!C374,"")</f>
        <v/>
      </c>
      <c r="G375" s="248" t="str">
        <f>IF(Bearbeitung_Behörde_3_VN!E374&lt;&gt;"",+Bearbeitung_Behörde_3_VN!G374,"")</f>
        <v/>
      </c>
      <c r="H375" s="242"/>
    </row>
    <row r="376" spans="1:8" x14ac:dyDescent="0.2">
      <c r="A376" s="245" t="str">
        <f>IF(Bearbeitung_Behörde_3_VN!E375&lt;&gt;"",+Bearbeitung_Behörde_3_VN!A375,"")</f>
        <v/>
      </c>
      <c r="B376" s="245" t="str">
        <f>IF(Bearbeitung_Behörde_3_VN!E375&lt;&gt;"",+Bearbeitung_Behörde_3_VN!F375,"")</f>
        <v/>
      </c>
      <c r="C376" s="246" t="str">
        <f>IF(Bearbeitung_Behörde_3_VN!E375&lt;&gt;"",+Bearbeitung_Behörde_3_VN!B375,"")</f>
        <v/>
      </c>
      <c r="D376" s="245" t="str">
        <f>IF(Bearbeitung_Behörde_3_VN!E375&lt;&gt;"",+Bearbeitung_Behörde_3_VN!D375,"")</f>
        <v/>
      </c>
      <c r="E376" s="247" t="str">
        <f>IF(Bearbeitung_Behörde_3_VN!E375&lt;&gt;"",+Bearbeitung_Behörde_3_VN!E375,"")</f>
        <v/>
      </c>
      <c r="F376" s="248" t="str">
        <f>IF(Bearbeitung_Behörde_3_VN!E375&lt;&gt;"",+Bearbeitung_Behörde_3_VN!C375,"")</f>
        <v/>
      </c>
      <c r="G376" s="248" t="str">
        <f>IF(Bearbeitung_Behörde_3_VN!E375&lt;&gt;"",+Bearbeitung_Behörde_3_VN!G375,"")</f>
        <v/>
      </c>
      <c r="H376" s="242"/>
    </row>
    <row r="377" spans="1:8" x14ac:dyDescent="0.2">
      <c r="A377" s="245" t="str">
        <f>IF(Bearbeitung_Behörde_3_VN!E376&lt;&gt;"",+Bearbeitung_Behörde_3_VN!A376,"")</f>
        <v/>
      </c>
      <c r="B377" s="245" t="str">
        <f>IF(Bearbeitung_Behörde_3_VN!E376&lt;&gt;"",+Bearbeitung_Behörde_3_VN!F376,"")</f>
        <v/>
      </c>
      <c r="C377" s="246" t="str">
        <f>IF(Bearbeitung_Behörde_3_VN!E376&lt;&gt;"",+Bearbeitung_Behörde_3_VN!B376,"")</f>
        <v/>
      </c>
      <c r="D377" s="245" t="str">
        <f>IF(Bearbeitung_Behörde_3_VN!E376&lt;&gt;"",+Bearbeitung_Behörde_3_VN!D376,"")</f>
        <v/>
      </c>
      <c r="E377" s="247" t="str">
        <f>IF(Bearbeitung_Behörde_3_VN!E376&lt;&gt;"",+Bearbeitung_Behörde_3_VN!E376,"")</f>
        <v/>
      </c>
      <c r="F377" s="248" t="str">
        <f>IF(Bearbeitung_Behörde_3_VN!E376&lt;&gt;"",+Bearbeitung_Behörde_3_VN!C376,"")</f>
        <v/>
      </c>
      <c r="G377" s="248" t="str">
        <f>IF(Bearbeitung_Behörde_3_VN!E376&lt;&gt;"",+Bearbeitung_Behörde_3_VN!G376,"")</f>
        <v/>
      </c>
      <c r="H377" s="242"/>
    </row>
    <row r="378" spans="1:8" x14ac:dyDescent="0.2">
      <c r="A378" s="245" t="str">
        <f>IF(Bearbeitung_Behörde_3_VN!E377&lt;&gt;"",+Bearbeitung_Behörde_3_VN!A377,"")</f>
        <v/>
      </c>
      <c r="B378" s="245" t="str">
        <f>IF(Bearbeitung_Behörde_3_VN!E377&lt;&gt;"",+Bearbeitung_Behörde_3_VN!F377,"")</f>
        <v/>
      </c>
      <c r="C378" s="246" t="str">
        <f>IF(Bearbeitung_Behörde_3_VN!E377&lt;&gt;"",+Bearbeitung_Behörde_3_VN!B377,"")</f>
        <v/>
      </c>
      <c r="D378" s="245" t="str">
        <f>IF(Bearbeitung_Behörde_3_VN!E377&lt;&gt;"",+Bearbeitung_Behörde_3_VN!D377,"")</f>
        <v/>
      </c>
      <c r="E378" s="247" t="str">
        <f>IF(Bearbeitung_Behörde_3_VN!E377&lt;&gt;"",+Bearbeitung_Behörde_3_VN!E377,"")</f>
        <v/>
      </c>
      <c r="F378" s="248" t="str">
        <f>IF(Bearbeitung_Behörde_3_VN!E377&lt;&gt;"",+Bearbeitung_Behörde_3_VN!C377,"")</f>
        <v/>
      </c>
      <c r="G378" s="248" t="str">
        <f>IF(Bearbeitung_Behörde_3_VN!E377&lt;&gt;"",+Bearbeitung_Behörde_3_VN!G377,"")</f>
        <v/>
      </c>
      <c r="H378" s="242"/>
    </row>
    <row r="379" spans="1:8" x14ac:dyDescent="0.2">
      <c r="A379" s="245" t="str">
        <f>IF(Bearbeitung_Behörde_3_VN!E378&lt;&gt;"",+Bearbeitung_Behörde_3_VN!A378,"")</f>
        <v/>
      </c>
      <c r="B379" s="245" t="str">
        <f>IF(Bearbeitung_Behörde_3_VN!E378&lt;&gt;"",+Bearbeitung_Behörde_3_VN!F378,"")</f>
        <v/>
      </c>
      <c r="C379" s="246" t="str">
        <f>IF(Bearbeitung_Behörde_3_VN!E378&lt;&gt;"",+Bearbeitung_Behörde_3_VN!B378,"")</f>
        <v/>
      </c>
      <c r="D379" s="245" t="str">
        <f>IF(Bearbeitung_Behörde_3_VN!E378&lt;&gt;"",+Bearbeitung_Behörde_3_VN!D378,"")</f>
        <v/>
      </c>
      <c r="E379" s="247" t="str">
        <f>IF(Bearbeitung_Behörde_3_VN!E378&lt;&gt;"",+Bearbeitung_Behörde_3_VN!E378,"")</f>
        <v/>
      </c>
      <c r="F379" s="248" t="str">
        <f>IF(Bearbeitung_Behörde_3_VN!E378&lt;&gt;"",+Bearbeitung_Behörde_3_VN!C378,"")</f>
        <v/>
      </c>
      <c r="G379" s="248" t="str">
        <f>IF(Bearbeitung_Behörde_3_VN!E378&lt;&gt;"",+Bearbeitung_Behörde_3_VN!G378,"")</f>
        <v/>
      </c>
      <c r="H379" s="242"/>
    </row>
    <row r="380" spans="1:8" x14ac:dyDescent="0.2">
      <c r="A380" s="245" t="str">
        <f>IF(Bearbeitung_Behörde_3_VN!E379&lt;&gt;"",+Bearbeitung_Behörde_3_VN!A379,"")</f>
        <v/>
      </c>
      <c r="B380" s="245" t="str">
        <f>IF(Bearbeitung_Behörde_3_VN!E379&lt;&gt;"",+Bearbeitung_Behörde_3_VN!F379,"")</f>
        <v/>
      </c>
      <c r="C380" s="246" t="str">
        <f>IF(Bearbeitung_Behörde_3_VN!E379&lt;&gt;"",+Bearbeitung_Behörde_3_VN!B379,"")</f>
        <v/>
      </c>
      <c r="D380" s="245" t="str">
        <f>IF(Bearbeitung_Behörde_3_VN!E379&lt;&gt;"",+Bearbeitung_Behörde_3_VN!D379,"")</f>
        <v/>
      </c>
      <c r="E380" s="247" t="str">
        <f>IF(Bearbeitung_Behörde_3_VN!E379&lt;&gt;"",+Bearbeitung_Behörde_3_VN!E379,"")</f>
        <v/>
      </c>
      <c r="F380" s="248" t="str">
        <f>IF(Bearbeitung_Behörde_3_VN!E379&lt;&gt;"",+Bearbeitung_Behörde_3_VN!C379,"")</f>
        <v/>
      </c>
      <c r="G380" s="248" t="str">
        <f>IF(Bearbeitung_Behörde_3_VN!E379&lt;&gt;"",+Bearbeitung_Behörde_3_VN!G379,"")</f>
        <v/>
      </c>
      <c r="H380" s="242"/>
    </row>
    <row r="381" spans="1:8" x14ac:dyDescent="0.2">
      <c r="A381" s="245" t="str">
        <f>IF(Bearbeitung_Behörde_3_VN!E380&lt;&gt;"",+Bearbeitung_Behörde_3_VN!A380,"")</f>
        <v/>
      </c>
      <c r="B381" s="245" t="str">
        <f>IF(Bearbeitung_Behörde_3_VN!E380&lt;&gt;"",+Bearbeitung_Behörde_3_VN!F380,"")</f>
        <v/>
      </c>
      <c r="C381" s="246" t="str">
        <f>IF(Bearbeitung_Behörde_3_VN!E380&lt;&gt;"",+Bearbeitung_Behörde_3_VN!B380,"")</f>
        <v/>
      </c>
      <c r="D381" s="245" t="str">
        <f>IF(Bearbeitung_Behörde_3_VN!E380&lt;&gt;"",+Bearbeitung_Behörde_3_VN!D380,"")</f>
        <v/>
      </c>
      <c r="E381" s="247" t="str">
        <f>IF(Bearbeitung_Behörde_3_VN!E380&lt;&gt;"",+Bearbeitung_Behörde_3_VN!E380,"")</f>
        <v/>
      </c>
      <c r="F381" s="248" t="str">
        <f>IF(Bearbeitung_Behörde_3_VN!E380&lt;&gt;"",+Bearbeitung_Behörde_3_VN!C380,"")</f>
        <v/>
      </c>
      <c r="G381" s="248" t="str">
        <f>IF(Bearbeitung_Behörde_3_VN!E380&lt;&gt;"",+Bearbeitung_Behörde_3_VN!G380,"")</f>
        <v/>
      </c>
      <c r="H381" s="242"/>
    </row>
    <row r="382" spans="1:8" x14ac:dyDescent="0.2">
      <c r="A382" s="245" t="str">
        <f>IF(Bearbeitung_Behörde_3_VN!E381&lt;&gt;"",+Bearbeitung_Behörde_3_VN!A381,"")</f>
        <v/>
      </c>
      <c r="B382" s="245" t="str">
        <f>IF(Bearbeitung_Behörde_3_VN!E381&lt;&gt;"",+Bearbeitung_Behörde_3_VN!F381,"")</f>
        <v/>
      </c>
      <c r="C382" s="246" t="str">
        <f>IF(Bearbeitung_Behörde_3_VN!E381&lt;&gt;"",+Bearbeitung_Behörde_3_VN!B381,"")</f>
        <v/>
      </c>
      <c r="D382" s="245" t="str">
        <f>IF(Bearbeitung_Behörde_3_VN!E381&lt;&gt;"",+Bearbeitung_Behörde_3_VN!D381,"")</f>
        <v/>
      </c>
      <c r="E382" s="247" t="str">
        <f>IF(Bearbeitung_Behörde_3_VN!E381&lt;&gt;"",+Bearbeitung_Behörde_3_VN!E381,"")</f>
        <v/>
      </c>
      <c r="F382" s="248" t="str">
        <f>IF(Bearbeitung_Behörde_3_VN!E381&lt;&gt;"",+Bearbeitung_Behörde_3_VN!C381,"")</f>
        <v/>
      </c>
      <c r="G382" s="248" t="str">
        <f>IF(Bearbeitung_Behörde_3_VN!E381&lt;&gt;"",+Bearbeitung_Behörde_3_VN!G381,"")</f>
        <v/>
      </c>
      <c r="H382" s="242"/>
    </row>
    <row r="383" spans="1:8" x14ac:dyDescent="0.2">
      <c r="A383" s="245" t="str">
        <f>IF(Bearbeitung_Behörde_3_VN!E382&lt;&gt;"",+Bearbeitung_Behörde_3_VN!A382,"")</f>
        <v/>
      </c>
      <c r="B383" s="245" t="str">
        <f>IF(Bearbeitung_Behörde_3_VN!E382&lt;&gt;"",+Bearbeitung_Behörde_3_VN!F382,"")</f>
        <v/>
      </c>
      <c r="C383" s="246" t="str">
        <f>IF(Bearbeitung_Behörde_3_VN!E382&lt;&gt;"",+Bearbeitung_Behörde_3_VN!B382,"")</f>
        <v/>
      </c>
      <c r="D383" s="245" t="str">
        <f>IF(Bearbeitung_Behörde_3_VN!E382&lt;&gt;"",+Bearbeitung_Behörde_3_VN!D382,"")</f>
        <v/>
      </c>
      <c r="E383" s="247" t="str">
        <f>IF(Bearbeitung_Behörde_3_VN!E382&lt;&gt;"",+Bearbeitung_Behörde_3_VN!E382,"")</f>
        <v/>
      </c>
      <c r="F383" s="248" t="str">
        <f>IF(Bearbeitung_Behörde_3_VN!E382&lt;&gt;"",+Bearbeitung_Behörde_3_VN!C382,"")</f>
        <v/>
      </c>
      <c r="G383" s="248" t="str">
        <f>IF(Bearbeitung_Behörde_3_VN!E382&lt;&gt;"",+Bearbeitung_Behörde_3_VN!G382,"")</f>
        <v/>
      </c>
      <c r="H383" s="242"/>
    </row>
    <row r="384" spans="1:8" x14ac:dyDescent="0.2">
      <c r="A384" s="245" t="str">
        <f>IF(Bearbeitung_Behörde_3_VN!E383&lt;&gt;"",+Bearbeitung_Behörde_3_VN!A383,"")</f>
        <v/>
      </c>
      <c r="B384" s="245" t="str">
        <f>IF(Bearbeitung_Behörde_3_VN!E383&lt;&gt;"",+Bearbeitung_Behörde_3_VN!F383,"")</f>
        <v/>
      </c>
      <c r="C384" s="246" t="str">
        <f>IF(Bearbeitung_Behörde_3_VN!E383&lt;&gt;"",+Bearbeitung_Behörde_3_VN!B383,"")</f>
        <v/>
      </c>
      <c r="D384" s="245" t="str">
        <f>IF(Bearbeitung_Behörde_3_VN!E383&lt;&gt;"",+Bearbeitung_Behörde_3_VN!D383,"")</f>
        <v/>
      </c>
      <c r="E384" s="247" t="str">
        <f>IF(Bearbeitung_Behörde_3_VN!E383&lt;&gt;"",+Bearbeitung_Behörde_3_VN!E383,"")</f>
        <v/>
      </c>
      <c r="F384" s="248" t="str">
        <f>IF(Bearbeitung_Behörde_3_VN!E383&lt;&gt;"",+Bearbeitung_Behörde_3_VN!C383,"")</f>
        <v/>
      </c>
      <c r="G384" s="248" t="str">
        <f>IF(Bearbeitung_Behörde_3_VN!E383&lt;&gt;"",+Bearbeitung_Behörde_3_VN!G383,"")</f>
        <v/>
      </c>
      <c r="H384" s="242"/>
    </row>
    <row r="385" spans="1:8" x14ac:dyDescent="0.2">
      <c r="A385" s="245" t="str">
        <f>IF(Bearbeitung_Behörde_3_VN!E384&lt;&gt;"",+Bearbeitung_Behörde_3_VN!A384,"")</f>
        <v/>
      </c>
      <c r="B385" s="245" t="str">
        <f>IF(Bearbeitung_Behörde_3_VN!E384&lt;&gt;"",+Bearbeitung_Behörde_3_VN!F384,"")</f>
        <v/>
      </c>
      <c r="C385" s="246" t="str">
        <f>IF(Bearbeitung_Behörde_3_VN!E384&lt;&gt;"",+Bearbeitung_Behörde_3_VN!B384,"")</f>
        <v/>
      </c>
      <c r="D385" s="245" t="str">
        <f>IF(Bearbeitung_Behörde_3_VN!E384&lt;&gt;"",+Bearbeitung_Behörde_3_VN!D384,"")</f>
        <v/>
      </c>
      <c r="E385" s="247" t="str">
        <f>IF(Bearbeitung_Behörde_3_VN!E384&lt;&gt;"",+Bearbeitung_Behörde_3_VN!E384,"")</f>
        <v/>
      </c>
      <c r="F385" s="248" t="str">
        <f>IF(Bearbeitung_Behörde_3_VN!E384&lt;&gt;"",+Bearbeitung_Behörde_3_VN!C384,"")</f>
        <v/>
      </c>
      <c r="G385" s="248" t="str">
        <f>IF(Bearbeitung_Behörde_3_VN!E384&lt;&gt;"",+Bearbeitung_Behörde_3_VN!G384,"")</f>
        <v/>
      </c>
      <c r="H385" s="242"/>
    </row>
    <row r="386" spans="1:8" x14ac:dyDescent="0.2">
      <c r="A386" s="245" t="str">
        <f>IF(Bearbeitung_Behörde_3_VN!E385&lt;&gt;"",+Bearbeitung_Behörde_3_VN!A385,"")</f>
        <v/>
      </c>
      <c r="B386" s="245" t="str">
        <f>IF(Bearbeitung_Behörde_3_VN!E385&lt;&gt;"",+Bearbeitung_Behörde_3_VN!F385,"")</f>
        <v/>
      </c>
      <c r="C386" s="246" t="str">
        <f>IF(Bearbeitung_Behörde_3_VN!E385&lt;&gt;"",+Bearbeitung_Behörde_3_VN!B385,"")</f>
        <v/>
      </c>
      <c r="D386" s="245" t="str">
        <f>IF(Bearbeitung_Behörde_3_VN!E385&lt;&gt;"",+Bearbeitung_Behörde_3_VN!D385,"")</f>
        <v/>
      </c>
      <c r="E386" s="247" t="str">
        <f>IF(Bearbeitung_Behörde_3_VN!E385&lt;&gt;"",+Bearbeitung_Behörde_3_VN!E385,"")</f>
        <v/>
      </c>
      <c r="F386" s="248" t="str">
        <f>IF(Bearbeitung_Behörde_3_VN!E385&lt;&gt;"",+Bearbeitung_Behörde_3_VN!C385,"")</f>
        <v/>
      </c>
      <c r="G386" s="248" t="str">
        <f>IF(Bearbeitung_Behörde_3_VN!E385&lt;&gt;"",+Bearbeitung_Behörde_3_VN!G385,"")</f>
        <v/>
      </c>
      <c r="H386" s="242"/>
    </row>
    <row r="387" spans="1:8" x14ac:dyDescent="0.2">
      <c r="A387" s="245" t="str">
        <f>IF(Bearbeitung_Behörde_3_VN!E386&lt;&gt;"",+Bearbeitung_Behörde_3_VN!A386,"")</f>
        <v/>
      </c>
      <c r="B387" s="245" t="str">
        <f>IF(Bearbeitung_Behörde_3_VN!E386&lt;&gt;"",+Bearbeitung_Behörde_3_VN!F386,"")</f>
        <v/>
      </c>
      <c r="C387" s="246" t="str">
        <f>IF(Bearbeitung_Behörde_3_VN!E386&lt;&gt;"",+Bearbeitung_Behörde_3_VN!B386,"")</f>
        <v/>
      </c>
      <c r="D387" s="245" t="str">
        <f>IF(Bearbeitung_Behörde_3_VN!E386&lt;&gt;"",+Bearbeitung_Behörde_3_VN!D386,"")</f>
        <v/>
      </c>
      <c r="E387" s="247" t="str">
        <f>IF(Bearbeitung_Behörde_3_VN!E386&lt;&gt;"",+Bearbeitung_Behörde_3_VN!E386,"")</f>
        <v/>
      </c>
      <c r="F387" s="248" t="str">
        <f>IF(Bearbeitung_Behörde_3_VN!E386&lt;&gt;"",+Bearbeitung_Behörde_3_VN!C386,"")</f>
        <v/>
      </c>
      <c r="G387" s="248" t="str">
        <f>IF(Bearbeitung_Behörde_3_VN!E386&lt;&gt;"",+Bearbeitung_Behörde_3_VN!G386,"")</f>
        <v/>
      </c>
      <c r="H387" s="242"/>
    </row>
    <row r="388" spans="1:8" x14ac:dyDescent="0.2">
      <c r="A388" s="245" t="str">
        <f>IF(Bearbeitung_Behörde_3_VN!E387&lt;&gt;"",+Bearbeitung_Behörde_3_VN!A387,"")</f>
        <v/>
      </c>
      <c r="B388" s="245" t="str">
        <f>IF(Bearbeitung_Behörde_3_VN!E387&lt;&gt;"",+Bearbeitung_Behörde_3_VN!F387,"")</f>
        <v/>
      </c>
      <c r="C388" s="246" t="str">
        <f>IF(Bearbeitung_Behörde_3_VN!E387&lt;&gt;"",+Bearbeitung_Behörde_3_VN!B387,"")</f>
        <v/>
      </c>
      <c r="D388" s="245" t="str">
        <f>IF(Bearbeitung_Behörde_3_VN!E387&lt;&gt;"",+Bearbeitung_Behörde_3_VN!D387,"")</f>
        <v/>
      </c>
      <c r="E388" s="247" t="str">
        <f>IF(Bearbeitung_Behörde_3_VN!E387&lt;&gt;"",+Bearbeitung_Behörde_3_VN!E387,"")</f>
        <v/>
      </c>
      <c r="F388" s="248" t="str">
        <f>IF(Bearbeitung_Behörde_3_VN!E387&lt;&gt;"",+Bearbeitung_Behörde_3_VN!C387,"")</f>
        <v/>
      </c>
      <c r="G388" s="248" t="str">
        <f>IF(Bearbeitung_Behörde_3_VN!E387&lt;&gt;"",+Bearbeitung_Behörde_3_VN!G387,"")</f>
        <v/>
      </c>
      <c r="H388" s="242"/>
    </row>
    <row r="389" spans="1:8" x14ac:dyDescent="0.2">
      <c r="A389" s="245" t="str">
        <f>IF(Bearbeitung_Behörde_3_VN!E388&lt;&gt;"",+Bearbeitung_Behörde_3_VN!A388,"")</f>
        <v/>
      </c>
      <c r="B389" s="245" t="str">
        <f>IF(Bearbeitung_Behörde_3_VN!E388&lt;&gt;"",+Bearbeitung_Behörde_3_VN!F388,"")</f>
        <v/>
      </c>
      <c r="C389" s="246" t="str">
        <f>IF(Bearbeitung_Behörde_3_VN!E388&lt;&gt;"",+Bearbeitung_Behörde_3_VN!B388,"")</f>
        <v/>
      </c>
      <c r="D389" s="245" t="str">
        <f>IF(Bearbeitung_Behörde_3_VN!E388&lt;&gt;"",+Bearbeitung_Behörde_3_VN!D388,"")</f>
        <v/>
      </c>
      <c r="E389" s="247" t="str">
        <f>IF(Bearbeitung_Behörde_3_VN!E388&lt;&gt;"",+Bearbeitung_Behörde_3_VN!E388,"")</f>
        <v/>
      </c>
      <c r="F389" s="248" t="str">
        <f>IF(Bearbeitung_Behörde_3_VN!E388&lt;&gt;"",+Bearbeitung_Behörde_3_VN!C388,"")</f>
        <v/>
      </c>
      <c r="G389" s="248" t="str">
        <f>IF(Bearbeitung_Behörde_3_VN!E388&lt;&gt;"",+Bearbeitung_Behörde_3_VN!G388,"")</f>
        <v/>
      </c>
      <c r="H389" s="242"/>
    </row>
    <row r="390" spans="1:8" x14ac:dyDescent="0.2">
      <c r="A390" s="245" t="str">
        <f>IF(Bearbeitung_Behörde_3_VN!E389&lt;&gt;"",+Bearbeitung_Behörde_3_VN!A389,"")</f>
        <v/>
      </c>
      <c r="B390" s="245" t="str">
        <f>IF(Bearbeitung_Behörde_3_VN!E389&lt;&gt;"",+Bearbeitung_Behörde_3_VN!F389,"")</f>
        <v/>
      </c>
      <c r="C390" s="246" t="str">
        <f>IF(Bearbeitung_Behörde_3_VN!E389&lt;&gt;"",+Bearbeitung_Behörde_3_VN!B389,"")</f>
        <v/>
      </c>
      <c r="D390" s="245" t="str">
        <f>IF(Bearbeitung_Behörde_3_VN!E389&lt;&gt;"",+Bearbeitung_Behörde_3_VN!D389,"")</f>
        <v/>
      </c>
      <c r="E390" s="247" t="str">
        <f>IF(Bearbeitung_Behörde_3_VN!E389&lt;&gt;"",+Bearbeitung_Behörde_3_VN!E389,"")</f>
        <v/>
      </c>
      <c r="F390" s="248" t="str">
        <f>IF(Bearbeitung_Behörde_3_VN!E389&lt;&gt;"",+Bearbeitung_Behörde_3_VN!C389,"")</f>
        <v/>
      </c>
      <c r="G390" s="248" t="str">
        <f>IF(Bearbeitung_Behörde_3_VN!E389&lt;&gt;"",+Bearbeitung_Behörde_3_VN!G389,"")</f>
        <v/>
      </c>
      <c r="H390" s="242"/>
    </row>
    <row r="391" spans="1:8" x14ac:dyDescent="0.2">
      <c r="A391" s="245" t="str">
        <f>IF(Bearbeitung_Behörde_3_VN!E390&lt;&gt;"",+Bearbeitung_Behörde_3_VN!A390,"")</f>
        <v/>
      </c>
      <c r="B391" s="245" t="str">
        <f>IF(Bearbeitung_Behörde_3_VN!E390&lt;&gt;"",+Bearbeitung_Behörde_3_VN!F390,"")</f>
        <v/>
      </c>
      <c r="C391" s="246" t="str">
        <f>IF(Bearbeitung_Behörde_3_VN!E390&lt;&gt;"",+Bearbeitung_Behörde_3_VN!B390,"")</f>
        <v/>
      </c>
      <c r="D391" s="245" t="str">
        <f>IF(Bearbeitung_Behörde_3_VN!E390&lt;&gt;"",+Bearbeitung_Behörde_3_VN!D390,"")</f>
        <v/>
      </c>
      <c r="E391" s="247" t="str">
        <f>IF(Bearbeitung_Behörde_3_VN!E390&lt;&gt;"",+Bearbeitung_Behörde_3_VN!E390,"")</f>
        <v/>
      </c>
      <c r="F391" s="248" t="str">
        <f>IF(Bearbeitung_Behörde_3_VN!E390&lt;&gt;"",+Bearbeitung_Behörde_3_VN!C390,"")</f>
        <v/>
      </c>
      <c r="G391" s="248" t="str">
        <f>IF(Bearbeitung_Behörde_3_VN!E390&lt;&gt;"",+Bearbeitung_Behörde_3_VN!G390,"")</f>
        <v/>
      </c>
      <c r="H391" s="242"/>
    </row>
    <row r="392" spans="1:8" x14ac:dyDescent="0.2">
      <c r="A392" s="245" t="str">
        <f>IF(Bearbeitung_Behörde_3_VN!E391&lt;&gt;"",+Bearbeitung_Behörde_3_VN!A391,"")</f>
        <v/>
      </c>
      <c r="B392" s="245" t="str">
        <f>IF(Bearbeitung_Behörde_3_VN!E391&lt;&gt;"",+Bearbeitung_Behörde_3_VN!F391,"")</f>
        <v/>
      </c>
      <c r="C392" s="246" t="str">
        <f>IF(Bearbeitung_Behörde_3_VN!E391&lt;&gt;"",+Bearbeitung_Behörde_3_VN!B391,"")</f>
        <v/>
      </c>
      <c r="D392" s="245" t="str">
        <f>IF(Bearbeitung_Behörde_3_VN!E391&lt;&gt;"",+Bearbeitung_Behörde_3_VN!D391,"")</f>
        <v/>
      </c>
      <c r="E392" s="247" t="str">
        <f>IF(Bearbeitung_Behörde_3_VN!E391&lt;&gt;"",+Bearbeitung_Behörde_3_VN!E391,"")</f>
        <v/>
      </c>
      <c r="F392" s="248" t="str">
        <f>IF(Bearbeitung_Behörde_3_VN!E391&lt;&gt;"",+Bearbeitung_Behörde_3_VN!C391,"")</f>
        <v/>
      </c>
      <c r="G392" s="248" t="str">
        <f>IF(Bearbeitung_Behörde_3_VN!E391&lt;&gt;"",+Bearbeitung_Behörde_3_VN!G391,"")</f>
        <v/>
      </c>
      <c r="H392" s="242"/>
    </row>
    <row r="393" spans="1:8" x14ac:dyDescent="0.2">
      <c r="A393" s="245" t="str">
        <f>IF(Bearbeitung_Behörde_3_VN!E392&lt;&gt;"",+Bearbeitung_Behörde_3_VN!A392,"")</f>
        <v/>
      </c>
      <c r="B393" s="245" t="str">
        <f>IF(Bearbeitung_Behörde_3_VN!E392&lt;&gt;"",+Bearbeitung_Behörde_3_VN!F392,"")</f>
        <v/>
      </c>
      <c r="C393" s="246" t="str">
        <f>IF(Bearbeitung_Behörde_3_VN!E392&lt;&gt;"",+Bearbeitung_Behörde_3_VN!B392,"")</f>
        <v/>
      </c>
      <c r="D393" s="245" t="str">
        <f>IF(Bearbeitung_Behörde_3_VN!E392&lt;&gt;"",+Bearbeitung_Behörde_3_VN!D392,"")</f>
        <v/>
      </c>
      <c r="E393" s="247" t="str">
        <f>IF(Bearbeitung_Behörde_3_VN!E392&lt;&gt;"",+Bearbeitung_Behörde_3_VN!E392,"")</f>
        <v/>
      </c>
      <c r="F393" s="248" t="str">
        <f>IF(Bearbeitung_Behörde_3_VN!E392&lt;&gt;"",+Bearbeitung_Behörde_3_VN!C392,"")</f>
        <v/>
      </c>
      <c r="G393" s="248" t="str">
        <f>IF(Bearbeitung_Behörde_3_VN!E392&lt;&gt;"",+Bearbeitung_Behörde_3_VN!G392,"")</f>
        <v/>
      </c>
      <c r="H393" s="242"/>
    </row>
    <row r="394" spans="1:8" x14ac:dyDescent="0.2">
      <c r="A394" s="245" t="str">
        <f>IF(Bearbeitung_Behörde_3_VN!E393&lt;&gt;"",+Bearbeitung_Behörde_3_VN!A393,"")</f>
        <v/>
      </c>
      <c r="B394" s="245" t="str">
        <f>IF(Bearbeitung_Behörde_3_VN!E393&lt;&gt;"",+Bearbeitung_Behörde_3_VN!F393,"")</f>
        <v/>
      </c>
      <c r="C394" s="246" t="str">
        <f>IF(Bearbeitung_Behörde_3_VN!E393&lt;&gt;"",+Bearbeitung_Behörde_3_VN!B393,"")</f>
        <v/>
      </c>
      <c r="D394" s="245" t="str">
        <f>IF(Bearbeitung_Behörde_3_VN!E393&lt;&gt;"",+Bearbeitung_Behörde_3_VN!D393,"")</f>
        <v/>
      </c>
      <c r="E394" s="247" t="str">
        <f>IF(Bearbeitung_Behörde_3_VN!E393&lt;&gt;"",+Bearbeitung_Behörde_3_VN!E393,"")</f>
        <v/>
      </c>
      <c r="F394" s="248" t="str">
        <f>IF(Bearbeitung_Behörde_3_VN!E393&lt;&gt;"",+Bearbeitung_Behörde_3_VN!C393,"")</f>
        <v/>
      </c>
      <c r="G394" s="248" t="str">
        <f>IF(Bearbeitung_Behörde_3_VN!E393&lt;&gt;"",+Bearbeitung_Behörde_3_VN!G393,"")</f>
        <v/>
      </c>
      <c r="H394" s="242"/>
    </row>
    <row r="395" spans="1:8" x14ac:dyDescent="0.2">
      <c r="A395" s="245" t="str">
        <f>IF(Bearbeitung_Behörde_3_VN!E394&lt;&gt;"",+Bearbeitung_Behörde_3_VN!A394,"")</f>
        <v/>
      </c>
      <c r="B395" s="245" t="str">
        <f>IF(Bearbeitung_Behörde_3_VN!E394&lt;&gt;"",+Bearbeitung_Behörde_3_VN!F394,"")</f>
        <v/>
      </c>
      <c r="C395" s="246" t="str">
        <f>IF(Bearbeitung_Behörde_3_VN!E394&lt;&gt;"",+Bearbeitung_Behörde_3_VN!B394,"")</f>
        <v/>
      </c>
      <c r="D395" s="245" t="str">
        <f>IF(Bearbeitung_Behörde_3_VN!E394&lt;&gt;"",+Bearbeitung_Behörde_3_VN!D394,"")</f>
        <v/>
      </c>
      <c r="E395" s="247" t="str">
        <f>IF(Bearbeitung_Behörde_3_VN!E394&lt;&gt;"",+Bearbeitung_Behörde_3_VN!E394,"")</f>
        <v/>
      </c>
      <c r="F395" s="248" t="str">
        <f>IF(Bearbeitung_Behörde_3_VN!E394&lt;&gt;"",+Bearbeitung_Behörde_3_VN!C394,"")</f>
        <v/>
      </c>
      <c r="G395" s="248" t="str">
        <f>IF(Bearbeitung_Behörde_3_VN!E394&lt;&gt;"",+Bearbeitung_Behörde_3_VN!G394,"")</f>
        <v/>
      </c>
      <c r="H395" s="242"/>
    </row>
    <row r="396" spans="1:8" x14ac:dyDescent="0.2">
      <c r="A396" s="245" t="str">
        <f>IF(Bearbeitung_Behörde_3_VN!E395&lt;&gt;"",+Bearbeitung_Behörde_3_VN!A395,"")</f>
        <v/>
      </c>
      <c r="B396" s="245" t="str">
        <f>IF(Bearbeitung_Behörde_3_VN!E395&lt;&gt;"",+Bearbeitung_Behörde_3_VN!F395,"")</f>
        <v/>
      </c>
      <c r="C396" s="246" t="str">
        <f>IF(Bearbeitung_Behörde_3_VN!E395&lt;&gt;"",+Bearbeitung_Behörde_3_VN!B395,"")</f>
        <v/>
      </c>
      <c r="D396" s="245" t="str">
        <f>IF(Bearbeitung_Behörde_3_VN!E395&lt;&gt;"",+Bearbeitung_Behörde_3_VN!D395,"")</f>
        <v/>
      </c>
      <c r="E396" s="247" t="str">
        <f>IF(Bearbeitung_Behörde_3_VN!E395&lt;&gt;"",+Bearbeitung_Behörde_3_VN!E395,"")</f>
        <v/>
      </c>
      <c r="F396" s="248" t="str">
        <f>IF(Bearbeitung_Behörde_3_VN!E395&lt;&gt;"",+Bearbeitung_Behörde_3_VN!C395,"")</f>
        <v/>
      </c>
      <c r="G396" s="248" t="str">
        <f>IF(Bearbeitung_Behörde_3_VN!E395&lt;&gt;"",+Bearbeitung_Behörde_3_VN!G395,"")</f>
        <v/>
      </c>
      <c r="H396" s="242"/>
    </row>
    <row r="397" spans="1:8" x14ac:dyDescent="0.2">
      <c r="A397" s="245" t="str">
        <f>IF(Bearbeitung_Behörde_3_VN!E396&lt;&gt;"",+Bearbeitung_Behörde_3_VN!A396,"")</f>
        <v/>
      </c>
      <c r="B397" s="245" t="str">
        <f>IF(Bearbeitung_Behörde_3_VN!E396&lt;&gt;"",+Bearbeitung_Behörde_3_VN!F396,"")</f>
        <v/>
      </c>
      <c r="C397" s="246" t="str">
        <f>IF(Bearbeitung_Behörde_3_VN!E396&lt;&gt;"",+Bearbeitung_Behörde_3_VN!B396,"")</f>
        <v/>
      </c>
      <c r="D397" s="245" t="str">
        <f>IF(Bearbeitung_Behörde_3_VN!E396&lt;&gt;"",+Bearbeitung_Behörde_3_VN!D396,"")</f>
        <v/>
      </c>
      <c r="E397" s="247" t="str">
        <f>IF(Bearbeitung_Behörde_3_VN!E396&lt;&gt;"",+Bearbeitung_Behörde_3_VN!E396,"")</f>
        <v/>
      </c>
      <c r="F397" s="248" t="str">
        <f>IF(Bearbeitung_Behörde_3_VN!E396&lt;&gt;"",+Bearbeitung_Behörde_3_VN!C396,"")</f>
        <v/>
      </c>
      <c r="G397" s="248" t="str">
        <f>IF(Bearbeitung_Behörde_3_VN!E396&lt;&gt;"",+Bearbeitung_Behörde_3_VN!G396,"")</f>
        <v/>
      </c>
      <c r="H397" s="242"/>
    </row>
    <row r="398" spans="1:8" x14ac:dyDescent="0.2">
      <c r="A398" s="245" t="str">
        <f>IF(Bearbeitung_Behörde_3_VN!E397&lt;&gt;"",+Bearbeitung_Behörde_3_VN!A397,"")</f>
        <v/>
      </c>
      <c r="B398" s="245" t="str">
        <f>IF(Bearbeitung_Behörde_3_VN!E397&lt;&gt;"",+Bearbeitung_Behörde_3_VN!F397,"")</f>
        <v/>
      </c>
      <c r="C398" s="246" t="str">
        <f>IF(Bearbeitung_Behörde_3_VN!E397&lt;&gt;"",+Bearbeitung_Behörde_3_VN!B397,"")</f>
        <v/>
      </c>
      <c r="D398" s="245" t="str">
        <f>IF(Bearbeitung_Behörde_3_VN!E397&lt;&gt;"",+Bearbeitung_Behörde_3_VN!D397,"")</f>
        <v/>
      </c>
      <c r="E398" s="247" t="str">
        <f>IF(Bearbeitung_Behörde_3_VN!E397&lt;&gt;"",+Bearbeitung_Behörde_3_VN!E397,"")</f>
        <v/>
      </c>
      <c r="F398" s="248" t="str">
        <f>IF(Bearbeitung_Behörde_3_VN!E397&lt;&gt;"",+Bearbeitung_Behörde_3_VN!C397,"")</f>
        <v/>
      </c>
      <c r="G398" s="248" t="str">
        <f>IF(Bearbeitung_Behörde_3_VN!E397&lt;&gt;"",+Bearbeitung_Behörde_3_VN!G397,"")</f>
        <v/>
      </c>
      <c r="H398" s="242"/>
    </row>
    <row r="399" spans="1:8" x14ac:dyDescent="0.2">
      <c r="A399" s="245" t="str">
        <f>IF(Bearbeitung_Behörde_3_VN!E398&lt;&gt;"",+Bearbeitung_Behörde_3_VN!A398,"")</f>
        <v/>
      </c>
      <c r="B399" s="245" t="str">
        <f>IF(Bearbeitung_Behörde_3_VN!E398&lt;&gt;"",+Bearbeitung_Behörde_3_VN!F398,"")</f>
        <v/>
      </c>
      <c r="C399" s="246" t="str">
        <f>IF(Bearbeitung_Behörde_3_VN!E398&lt;&gt;"",+Bearbeitung_Behörde_3_VN!B398,"")</f>
        <v/>
      </c>
      <c r="D399" s="245" t="str">
        <f>IF(Bearbeitung_Behörde_3_VN!E398&lt;&gt;"",+Bearbeitung_Behörde_3_VN!D398,"")</f>
        <v/>
      </c>
      <c r="E399" s="247" t="str">
        <f>IF(Bearbeitung_Behörde_3_VN!E398&lt;&gt;"",+Bearbeitung_Behörde_3_VN!E398,"")</f>
        <v/>
      </c>
      <c r="F399" s="248" t="str">
        <f>IF(Bearbeitung_Behörde_3_VN!E398&lt;&gt;"",+Bearbeitung_Behörde_3_VN!C398,"")</f>
        <v/>
      </c>
      <c r="G399" s="248" t="str">
        <f>IF(Bearbeitung_Behörde_3_VN!E398&lt;&gt;"",+Bearbeitung_Behörde_3_VN!G398,"")</f>
        <v/>
      </c>
      <c r="H399" s="242"/>
    </row>
    <row r="400" spans="1:8" x14ac:dyDescent="0.2">
      <c r="A400" s="245" t="str">
        <f>IF(Bearbeitung_Behörde_3_VN!E399&lt;&gt;"",+Bearbeitung_Behörde_3_VN!A399,"")</f>
        <v/>
      </c>
      <c r="B400" s="245" t="str">
        <f>IF(Bearbeitung_Behörde_3_VN!E399&lt;&gt;"",+Bearbeitung_Behörde_3_VN!F399,"")</f>
        <v/>
      </c>
      <c r="C400" s="246" t="str">
        <f>IF(Bearbeitung_Behörde_3_VN!E399&lt;&gt;"",+Bearbeitung_Behörde_3_VN!B399,"")</f>
        <v/>
      </c>
      <c r="D400" s="245" t="str">
        <f>IF(Bearbeitung_Behörde_3_VN!E399&lt;&gt;"",+Bearbeitung_Behörde_3_VN!D399,"")</f>
        <v/>
      </c>
      <c r="E400" s="247" t="str">
        <f>IF(Bearbeitung_Behörde_3_VN!E399&lt;&gt;"",+Bearbeitung_Behörde_3_VN!E399,"")</f>
        <v/>
      </c>
      <c r="F400" s="248" t="str">
        <f>IF(Bearbeitung_Behörde_3_VN!E399&lt;&gt;"",+Bearbeitung_Behörde_3_VN!C399,"")</f>
        <v/>
      </c>
      <c r="G400" s="248" t="str">
        <f>IF(Bearbeitung_Behörde_3_VN!E399&lt;&gt;"",+Bearbeitung_Behörde_3_VN!G399,"")</f>
        <v/>
      </c>
      <c r="H400" s="242"/>
    </row>
    <row r="401" spans="1:8" x14ac:dyDescent="0.2">
      <c r="A401" s="245" t="str">
        <f>IF(Bearbeitung_Behörde_3_VN!E400&lt;&gt;"",+Bearbeitung_Behörde_3_VN!A400,"")</f>
        <v/>
      </c>
      <c r="B401" s="245" t="str">
        <f>IF(Bearbeitung_Behörde_3_VN!E400&lt;&gt;"",+Bearbeitung_Behörde_3_VN!F400,"")</f>
        <v/>
      </c>
      <c r="C401" s="246" t="str">
        <f>IF(Bearbeitung_Behörde_3_VN!E400&lt;&gt;"",+Bearbeitung_Behörde_3_VN!B400,"")</f>
        <v/>
      </c>
      <c r="D401" s="245" t="str">
        <f>IF(Bearbeitung_Behörde_3_VN!E400&lt;&gt;"",+Bearbeitung_Behörde_3_VN!D400,"")</f>
        <v/>
      </c>
      <c r="E401" s="247" t="str">
        <f>IF(Bearbeitung_Behörde_3_VN!E400&lt;&gt;"",+Bearbeitung_Behörde_3_VN!E400,"")</f>
        <v/>
      </c>
      <c r="F401" s="248" t="str">
        <f>IF(Bearbeitung_Behörde_3_VN!E400&lt;&gt;"",+Bearbeitung_Behörde_3_VN!C400,"")</f>
        <v/>
      </c>
      <c r="G401" s="248" t="str">
        <f>IF(Bearbeitung_Behörde_3_VN!E400&lt;&gt;"",+Bearbeitung_Behörde_3_VN!G400,"")</f>
        <v/>
      </c>
      <c r="H401" s="242"/>
    </row>
    <row r="402" spans="1:8" x14ac:dyDescent="0.2">
      <c r="A402" s="245" t="str">
        <f>IF(Bearbeitung_Behörde_3_VN!E401&lt;&gt;"",+Bearbeitung_Behörde_3_VN!A401,"")</f>
        <v/>
      </c>
      <c r="B402" s="245" t="str">
        <f>IF(Bearbeitung_Behörde_3_VN!E401&lt;&gt;"",+Bearbeitung_Behörde_3_VN!F401,"")</f>
        <v/>
      </c>
      <c r="C402" s="246" t="str">
        <f>IF(Bearbeitung_Behörde_3_VN!E401&lt;&gt;"",+Bearbeitung_Behörde_3_VN!B401,"")</f>
        <v/>
      </c>
      <c r="D402" s="245" t="str">
        <f>IF(Bearbeitung_Behörde_3_VN!E401&lt;&gt;"",+Bearbeitung_Behörde_3_VN!D401,"")</f>
        <v/>
      </c>
      <c r="E402" s="247" t="str">
        <f>IF(Bearbeitung_Behörde_3_VN!E401&lt;&gt;"",+Bearbeitung_Behörde_3_VN!E401,"")</f>
        <v/>
      </c>
      <c r="F402" s="248" t="str">
        <f>IF(Bearbeitung_Behörde_3_VN!E401&lt;&gt;"",+Bearbeitung_Behörde_3_VN!C401,"")</f>
        <v/>
      </c>
      <c r="G402" s="248" t="str">
        <f>IF(Bearbeitung_Behörde_3_VN!E401&lt;&gt;"",+Bearbeitung_Behörde_3_VN!G401,"")</f>
        <v/>
      </c>
      <c r="H402" s="242"/>
    </row>
    <row r="403" spans="1:8" x14ac:dyDescent="0.2">
      <c r="A403" s="245" t="str">
        <f>IF(Bearbeitung_Behörde_3_VN!E402&lt;&gt;"",+Bearbeitung_Behörde_3_VN!A402,"")</f>
        <v/>
      </c>
      <c r="B403" s="245" t="str">
        <f>IF(Bearbeitung_Behörde_3_VN!E402&lt;&gt;"",+Bearbeitung_Behörde_3_VN!F402,"")</f>
        <v/>
      </c>
      <c r="C403" s="246" t="str">
        <f>IF(Bearbeitung_Behörde_3_VN!E402&lt;&gt;"",+Bearbeitung_Behörde_3_VN!B402,"")</f>
        <v/>
      </c>
      <c r="D403" s="245" t="str">
        <f>IF(Bearbeitung_Behörde_3_VN!E402&lt;&gt;"",+Bearbeitung_Behörde_3_VN!D402,"")</f>
        <v/>
      </c>
      <c r="E403" s="247" t="str">
        <f>IF(Bearbeitung_Behörde_3_VN!E402&lt;&gt;"",+Bearbeitung_Behörde_3_VN!E402,"")</f>
        <v/>
      </c>
      <c r="F403" s="248" t="str">
        <f>IF(Bearbeitung_Behörde_3_VN!E402&lt;&gt;"",+Bearbeitung_Behörde_3_VN!C402,"")</f>
        <v/>
      </c>
      <c r="G403" s="248" t="str">
        <f>IF(Bearbeitung_Behörde_3_VN!E402&lt;&gt;"",+Bearbeitung_Behörde_3_VN!G402,"")</f>
        <v/>
      </c>
      <c r="H403" s="242"/>
    </row>
    <row r="404" spans="1:8" x14ac:dyDescent="0.2">
      <c r="A404" s="245" t="str">
        <f>IF(Bearbeitung_Behörde_3_VN!E403&lt;&gt;"",+Bearbeitung_Behörde_3_VN!A403,"")</f>
        <v/>
      </c>
      <c r="B404" s="245" t="str">
        <f>IF(Bearbeitung_Behörde_3_VN!E403&lt;&gt;"",+Bearbeitung_Behörde_3_VN!F403,"")</f>
        <v/>
      </c>
      <c r="C404" s="246" t="str">
        <f>IF(Bearbeitung_Behörde_3_VN!E403&lt;&gt;"",+Bearbeitung_Behörde_3_VN!B403,"")</f>
        <v/>
      </c>
      <c r="D404" s="245" t="str">
        <f>IF(Bearbeitung_Behörde_3_VN!E403&lt;&gt;"",+Bearbeitung_Behörde_3_VN!D403,"")</f>
        <v/>
      </c>
      <c r="E404" s="247" t="str">
        <f>IF(Bearbeitung_Behörde_3_VN!E403&lt;&gt;"",+Bearbeitung_Behörde_3_VN!E403,"")</f>
        <v/>
      </c>
      <c r="F404" s="248" t="str">
        <f>IF(Bearbeitung_Behörde_3_VN!E403&lt;&gt;"",+Bearbeitung_Behörde_3_VN!C403,"")</f>
        <v/>
      </c>
      <c r="G404" s="248" t="str">
        <f>IF(Bearbeitung_Behörde_3_VN!E403&lt;&gt;"",+Bearbeitung_Behörde_3_VN!G403,"")</f>
        <v/>
      </c>
      <c r="H404" s="242"/>
    </row>
    <row r="405" spans="1:8" x14ac:dyDescent="0.2">
      <c r="A405" s="245" t="str">
        <f>IF(Bearbeitung_Behörde_3_VN!E404&lt;&gt;"",+Bearbeitung_Behörde_3_VN!A404,"")</f>
        <v/>
      </c>
      <c r="B405" s="245" t="str">
        <f>IF(Bearbeitung_Behörde_3_VN!E404&lt;&gt;"",+Bearbeitung_Behörde_3_VN!F404,"")</f>
        <v/>
      </c>
      <c r="C405" s="246" t="str">
        <f>IF(Bearbeitung_Behörde_3_VN!E404&lt;&gt;"",+Bearbeitung_Behörde_3_VN!B404,"")</f>
        <v/>
      </c>
      <c r="D405" s="245" t="str">
        <f>IF(Bearbeitung_Behörde_3_VN!E404&lt;&gt;"",+Bearbeitung_Behörde_3_VN!D404,"")</f>
        <v/>
      </c>
      <c r="E405" s="247" t="str">
        <f>IF(Bearbeitung_Behörde_3_VN!E404&lt;&gt;"",+Bearbeitung_Behörde_3_VN!E404,"")</f>
        <v/>
      </c>
      <c r="F405" s="248" t="str">
        <f>IF(Bearbeitung_Behörde_3_VN!E404&lt;&gt;"",+Bearbeitung_Behörde_3_VN!C404,"")</f>
        <v/>
      </c>
      <c r="G405" s="248" t="str">
        <f>IF(Bearbeitung_Behörde_3_VN!E404&lt;&gt;"",+Bearbeitung_Behörde_3_VN!G404,"")</f>
        <v/>
      </c>
      <c r="H405" s="242"/>
    </row>
    <row r="406" spans="1:8" x14ac:dyDescent="0.2">
      <c r="A406" s="245" t="str">
        <f>IF(Bearbeitung_Behörde_3_VN!E405&lt;&gt;"",+Bearbeitung_Behörde_3_VN!A405,"")</f>
        <v/>
      </c>
      <c r="B406" s="245" t="str">
        <f>IF(Bearbeitung_Behörde_3_VN!E405&lt;&gt;"",+Bearbeitung_Behörde_3_VN!F405,"")</f>
        <v/>
      </c>
      <c r="C406" s="246" t="str">
        <f>IF(Bearbeitung_Behörde_3_VN!E405&lt;&gt;"",+Bearbeitung_Behörde_3_VN!B405,"")</f>
        <v/>
      </c>
      <c r="D406" s="245" t="str">
        <f>IF(Bearbeitung_Behörde_3_VN!E405&lt;&gt;"",+Bearbeitung_Behörde_3_VN!D405,"")</f>
        <v/>
      </c>
      <c r="E406" s="247" t="str">
        <f>IF(Bearbeitung_Behörde_3_VN!E405&lt;&gt;"",+Bearbeitung_Behörde_3_VN!E405,"")</f>
        <v/>
      </c>
      <c r="F406" s="248" t="str">
        <f>IF(Bearbeitung_Behörde_3_VN!E405&lt;&gt;"",+Bearbeitung_Behörde_3_VN!C405,"")</f>
        <v/>
      </c>
      <c r="G406" s="248" t="str">
        <f>IF(Bearbeitung_Behörde_3_VN!E405&lt;&gt;"",+Bearbeitung_Behörde_3_VN!G405,"")</f>
        <v/>
      </c>
      <c r="H406" s="242"/>
    </row>
    <row r="407" spans="1:8" x14ac:dyDescent="0.2">
      <c r="A407" s="245" t="str">
        <f>IF(Bearbeitung_Behörde_3_VN!E406&lt;&gt;"",+Bearbeitung_Behörde_3_VN!A406,"")</f>
        <v/>
      </c>
      <c r="B407" s="245" t="str">
        <f>IF(Bearbeitung_Behörde_3_VN!E406&lt;&gt;"",+Bearbeitung_Behörde_3_VN!F406,"")</f>
        <v/>
      </c>
      <c r="C407" s="246" t="str">
        <f>IF(Bearbeitung_Behörde_3_VN!E406&lt;&gt;"",+Bearbeitung_Behörde_3_VN!B406,"")</f>
        <v/>
      </c>
      <c r="D407" s="245" t="str">
        <f>IF(Bearbeitung_Behörde_3_VN!E406&lt;&gt;"",+Bearbeitung_Behörde_3_VN!D406,"")</f>
        <v/>
      </c>
      <c r="E407" s="247" t="str">
        <f>IF(Bearbeitung_Behörde_3_VN!E406&lt;&gt;"",+Bearbeitung_Behörde_3_VN!E406,"")</f>
        <v/>
      </c>
      <c r="F407" s="248" t="str">
        <f>IF(Bearbeitung_Behörde_3_VN!E406&lt;&gt;"",+Bearbeitung_Behörde_3_VN!C406,"")</f>
        <v/>
      </c>
      <c r="G407" s="248" t="str">
        <f>IF(Bearbeitung_Behörde_3_VN!E406&lt;&gt;"",+Bearbeitung_Behörde_3_VN!G406,"")</f>
        <v/>
      </c>
      <c r="H407" s="242"/>
    </row>
    <row r="408" spans="1:8" x14ac:dyDescent="0.2">
      <c r="A408" s="245" t="str">
        <f>IF(Bearbeitung_Behörde_3_VN!E407&lt;&gt;"",+Bearbeitung_Behörde_3_VN!A407,"")</f>
        <v/>
      </c>
      <c r="B408" s="245" t="str">
        <f>IF(Bearbeitung_Behörde_3_VN!E407&lt;&gt;"",+Bearbeitung_Behörde_3_VN!F407,"")</f>
        <v/>
      </c>
      <c r="C408" s="246" t="str">
        <f>IF(Bearbeitung_Behörde_3_VN!E407&lt;&gt;"",+Bearbeitung_Behörde_3_VN!B407,"")</f>
        <v/>
      </c>
      <c r="D408" s="245" t="str">
        <f>IF(Bearbeitung_Behörde_3_VN!E407&lt;&gt;"",+Bearbeitung_Behörde_3_VN!D407,"")</f>
        <v/>
      </c>
      <c r="E408" s="247" t="str">
        <f>IF(Bearbeitung_Behörde_3_VN!E407&lt;&gt;"",+Bearbeitung_Behörde_3_VN!E407,"")</f>
        <v/>
      </c>
      <c r="F408" s="248" t="str">
        <f>IF(Bearbeitung_Behörde_3_VN!E407&lt;&gt;"",+Bearbeitung_Behörde_3_VN!C407,"")</f>
        <v/>
      </c>
      <c r="G408" s="248" t="str">
        <f>IF(Bearbeitung_Behörde_3_VN!E407&lt;&gt;"",+Bearbeitung_Behörde_3_VN!G407,"")</f>
        <v/>
      </c>
      <c r="H408" s="242"/>
    </row>
    <row r="409" spans="1:8" x14ac:dyDescent="0.2">
      <c r="A409" s="245" t="str">
        <f>IF(Bearbeitung_Behörde_3_VN!E408&lt;&gt;"",+Bearbeitung_Behörde_3_VN!A408,"")</f>
        <v/>
      </c>
      <c r="B409" s="245" t="str">
        <f>IF(Bearbeitung_Behörde_3_VN!E408&lt;&gt;"",+Bearbeitung_Behörde_3_VN!F408,"")</f>
        <v/>
      </c>
      <c r="C409" s="246" t="str">
        <f>IF(Bearbeitung_Behörde_3_VN!E408&lt;&gt;"",+Bearbeitung_Behörde_3_VN!B408,"")</f>
        <v/>
      </c>
      <c r="D409" s="245" t="str">
        <f>IF(Bearbeitung_Behörde_3_VN!E408&lt;&gt;"",+Bearbeitung_Behörde_3_VN!D408,"")</f>
        <v/>
      </c>
      <c r="E409" s="247" t="str">
        <f>IF(Bearbeitung_Behörde_3_VN!E408&lt;&gt;"",+Bearbeitung_Behörde_3_VN!E408,"")</f>
        <v/>
      </c>
      <c r="F409" s="248" t="str">
        <f>IF(Bearbeitung_Behörde_3_VN!E408&lt;&gt;"",+Bearbeitung_Behörde_3_VN!C408,"")</f>
        <v/>
      </c>
      <c r="G409" s="248" t="str">
        <f>IF(Bearbeitung_Behörde_3_VN!E408&lt;&gt;"",+Bearbeitung_Behörde_3_VN!G408,"")</f>
        <v/>
      </c>
      <c r="H409" s="242"/>
    </row>
    <row r="410" spans="1:8" x14ac:dyDescent="0.2">
      <c r="A410" s="245" t="str">
        <f>IF(Bearbeitung_Behörde_3_VN!E409&lt;&gt;"",+Bearbeitung_Behörde_3_VN!A409,"")</f>
        <v/>
      </c>
      <c r="B410" s="245" t="str">
        <f>IF(Bearbeitung_Behörde_3_VN!E409&lt;&gt;"",+Bearbeitung_Behörde_3_VN!F409,"")</f>
        <v/>
      </c>
      <c r="C410" s="246" t="str">
        <f>IF(Bearbeitung_Behörde_3_VN!E409&lt;&gt;"",+Bearbeitung_Behörde_3_VN!B409,"")</f>
        <v/>
      </c>
      <c r="D410" s="245" t="str">
        <f>IF(Bearbeitung_Behörde_3_VN!E409&lt;&gt;"",+Bearbeitung_Behörde_3_VN!D409,"")</f>
        <v/>
      </c>
      <c r="E410" s="247" t="str">
        <f>IF(Bearbeitung_Behörde_3_VN!E409&lt;&gt;"",+Bearbeitung_Behörde_3_VN!E409,"")</f>
        <v/>
      </c>
      <c r="F410" s="248" t="str">
        <f>IF(Bearbeitung_Behörde_3_VN!E409&lt;&gt;"",+Bearbeitung_Behörde_3_VN!C409,"")</f>
        <v/>
      </c>
      <c r="G410" s="248" t="str">
        <f>IF(Bearbeitung_Behörde_3_VN!E409&lt;&gt;"",+Bearbeitung_Behörde_3_VN!G409,"")</f>
        <v/>
      </c>
      <c r="H410" s="242"/>
    </row>
    <row r="411" spans="1:8" x14ac:dyDescent="0.2">
      <c r="A411" s="245" t="str">
        <f>IF(Bearbeitung_Behörde_3_VN!E410&lt;&gt;"",+Bearbeitung_Behörde_3_VN!A410,"")</f>
        <v/>
      </c>
      <c r="B411" s="245" t="str">
        <f>IF(Bearbeitung_Behörde_3_VN!E410&lt;&gt;"",+Bearbeitung_Behörde_3_VN!F410,"")</f>
        <v/>
      </c>
      <c r="C411" s="246" t="str">
        <f>IF(Bearbeitung_Behörde_3_VN!E410&lt;&gt;"",+Bearbeitung_Behörde_3_VN!B410,"")</f>
        <v/>
      </c>
      <c r="D411" s="245" t="str">
        <f>IF(Bearbeitung_Behörde_3_VN!E410&lt;&gt;"",+Bearbeitung_Behörde_3_VN!D410,"")</f>
        <v/>
      </c>
      <c r="E411" s="247" t="str">
        <f>IF(Bearbeitung_Behörde_3_VN!E410&lt;&gt;"",+Bearbeitung_Behörde_3_VN!E410,"")</f>
        <v/>
      </c>
      <c r="F411" s="248" t="str">
        <f>IF(Bearbeitung_Behörde_3_VN!E410&lt;&gt;"",+Bearbeitung_Behörde_3_VN!C410,"")</f>
        <v/>
      </c>
      <c r="G411" s="248" t="str">
        <f>IF(Bearbeitung_Behörde_3_VN!E410&lt;&gt;"",+Bearbeitung_Behörde_3_VN!G410,"")</f>
        <v/>
      </c>
      <c r="H411" s="242"/>
    </row>
    <row r="412" spans="1:8" x14ac:dyDescent="0.2">
      <c r="A412" s="245" t="str">
        <f>IF(Bearbeitung_Behörde_3_VN!E411&lt;&gt;"",+Bearbeitung_Behörde_3_VN!A411,"")</f>
        <v/>
      </c>
      <c r="B412" s="245" t="str">
        <f>IF(Bearbeitung_Behörde_3_VN!E411&lt;&gt;"",+Bearbeitung_Behörde_3_VN!F411,"")</f>
        <v/>
      </c>
      <c r="C412" s="246" t="str">
        <f>IF(Bearbeitung_Behörde_3_VN!E411&lt;&gt;"",+Bearbeitung_Behörde_3_VN!B411,"")</f>
        <v/>
      </c>
      <c r="D412" s="245" t="str">
        <f>IF(Bearbeitung_Behörde_3_VN!E411&lt;&gt;"",+Bearbeitung_Behörde_3_VN!D411,"")</f>
        <v/>
      </c>
      <c r="E412" s="247" t="str">
        <f>IF(Bearbeitung_Behörde_3_VN!E411&lt;&gt;"",+Bearbeitung_Behörde_3_VN!E411,"")</f>
        <v/>
      </c>
      <c r="F412" s="248" t="str">
        <f>IF(Bearbeitung_Behörde_3_VN!E411&lt;&gt;"",+Bearbeitung_Behörde_3_VN!C411,"")</f>
        <v/>
      </c>
      <c r="G412" s="248" t="str">
        <f>IF(Bearbeitung_Behörde_3_VN!E411&lt;&gt;"",+Bearbeitung_Behörde_3_VN!G411,"")</f>
        <v/>
      </c>
      <c r="H412" s="242"/>
    </row>
    <row r="413" spans="1:8" x14ac:dyDescent="0.2">
      <c r="A413" s="245" t="str">
        <f>IF(Bearbeitung_Behörde_3_VN!E412&lt;&gt;"",+Bearbeitung_Behörde_3_VN!A412,"")</f>
        <v/>
      </c>
      <c r="B413" s="245" t="str">
        <f>IF(Bearbeitung_Behörde_3_VN!E412&lt;&gt;"",+Bearbeitung_Behörde_3_VN!F412,"")</f>
        <v/>
      </c>
      <c r="C413" s="246" t="str">
        <f>IF(Bearbeitung_Behörde_3_VN!E412&lt;&gt;"",+Bearbeitung_Behörde_3_VN!B412,"")</f>
        <v/>
      </c>
      <c r="D413" s="245" t="str">
        <f>IF(Bearbeitung_Behörde_3_VN!E412&lt;&gt;"",+Bearbeitung_Behörde_3_VN!D412,"")</f>
        <v/>
      </c>
      <c r="E413" s="247" t="str">
        <f>IF(Bearbeitung_Behörde_3_VN!E412&lt;&gt;"",+Bearbeitung_Behörde_3_VN!E412,"")</f>
        <v/>
      </c>
      <c r="F413" s="248" t="str">
        <f>IF(Bearbeitung_Behörde_3_VN!E412&lt;&gt;"",+Bearbeitung_Behörde_3_VN!C412,"")</f>
        <v/>
      </c>
      <c r="G413" s="248" t="str">
        <f>IF(Bearbeitung_Behörde_3_VN!E412&lt;&gt;"",+Bearbeitung_Behörde_3_VN!G412,"")</f>
        <v/>
      </c>
      <c r="H413" s="242"/>
    </row>
    <row r="414" spans="1:8" x14ac:dyDescent="0.2">
      <c r="A414" s="245" t="str">
        <f>IF(Bearbeitung_Behörde_3_VN!E413&lt;&gt;"",+Bearbeitung_Behörde_3_VN!A413,"")</f>
        <v/>
      </c>
      <c r="B414" s="245" t="str">
        <f>IF(Bearbeitung_Behörde_3_VN!E413&lt;&gt;"",+Bearbeitung_Behörde_3_VN!F413,"")</f>
        <v/>
      </c>
      <c r="C414" s="246" t="str">
        <f>IF(Bearbeitung_Behörde_3_VN!E413&lt;&gt;"",+Bearbeitung_Behörde_3_VN!B413,"")</f>
        <v/>
      </c>
      <c r="D414" s="245" t="str">
        <f>IF(Bearbeitung_Behörde_3_VN!E413&lt;&gt;"",+Bearbeitung_Behörde_3_VN!D413,"")</f>
        <v/>
      </c>
      <c r="E414" s="247" t="str">
        <f>IF(Bearbeitung_Behörde_3_VN!E413&lt;&gt;"",+Bearbeitung_Behörde_3_VN!E413,"")</f>
        <v/>
      </c>
      <c r="F414" s="248" t="str">
        <f>IF(Bearbeitung_Behörde_3_VN!E413&lt;&gt;"",+Bearbeitung_Behörde_3_VN!C413,"")</f>
        <v/>
      </c>
      <c r="G414" s="248" t="str">
        <f>IF(Bearbeitung_Behörde_3_VN!E413&lt;&gt;"",+Bearbeitung_Behörde_3_VN!G413,"")</f>
        <v/>
      </c>
      <c r="H414" s="242"/>
    </row>
    <row r="415" spans="1:8" x14ac:dyDescent="0.2">
      <c r="A415" s="245" t="str">
        <f>IF(Bearbeitung_Behörde_3_VN!E414&lt;&gt;"",+Bearbeitung_Behörde_3_VN!A414,"")</f>
        <v/>
      </c>
      <c r="B415" s="245" t="str">
        <f>IF(Bearbeitung_Behörde_3_VN!E414&lt;&gt;"",+Bearbeitung_Behörde_3_VN!F414,"")</f>
        <v/>
      </c>
      <c r="C415" s="246" t="str">
        <f>IF(Bearbeitung_Behörde_3_VN!E414&lt;&gt;"",+Bearbeitung_Behörde_3_VN!B414,"")</f>
        <v/>
      </c>
      <c r="D415" s="245" t="str">
        <f>IF(Bearbeitung_Behörde_3_VN!E414&lt;&gt;"",+Bearbeitung_Behörde_3_VN!D414,"")</f>
        <v/>
      </c>
      <c r="E415" s="247" t="str">
        <f>IF(Bearbeitung_Behörde_3_VN!E414&lt;&gt;"",+Bearbeitung_Behörde_3_VN!E414,"")</f>
        <v/>
      </c>
      <c r="F415" s="248" t="str">
        <f>IF(Bearbeitung_Behörde_3_VN!E414&lt;&gt;"",+Bearbeitung_Behörde_3_VN!C414,"")</f>
        <v/>
      </c>
      <c r="G415" s="248" t="str">
        <f>IF(Bearbeitung_Behörde_3_VN!E414&lt;&gt;"",+Bearbeitung_Behörde_3_VN!G414,"")</f>
        <v/>
      </c>
      <c r="H415" s="242"/>
    </row>
    <row r="416" spans="1:8" x14ac:dyDescent="0.2">
      <c r="A416" s="245" t="str">
        <f>IF(Bearbeitung_Behörde_3_VN!E415&lt;&gt;"",+Bearbeitung_Behörde_3_VN!A415,"")</f>
        <v/>
      </c>
      <c r="B416" s="245" t="str">
        <f>IF(Bearbeitung_Behörde_3_VN!E415&lt;&gt;"",+Bearbeitung_Behörde_3_VN!F415,"")</f>
        <v/>
      </c>
      <c r="C416" s="246" t="str">
        <f>IF(Bearbeitung_Behörde_3_VN!E415&lt;&gt;"",+Bearbeitung_Behörde_3_VN!B415,"")</f>
        <v/>
      </c>
      <c r="D416" s="245" t="str">
        <f>IF(Bearbeitung_Behörde_3_VN!E415&lt;&gt;"",+Bearbeitung_Behörde_3_VN!D415,"")</f>
        <v/>
      </c>
      <c r="E416" s="247" t="str">
        <f>IF(Bearbeitung_Behörde_3_VN!E415&lt;&gt;"",+Bearbeitung_Behörde_3_VN!E415,"")</f>
        <v/>
      </c>
      <c r="F416" s="248" t="str">
        <f>IF(Bearbeitung_Behörde_3_VN!E415&lt;&gt;"",+Bearbeitung_Behörde_3_VN!C415,"")</f>
        <v/>
      </c>
      <c r="G416" s="248" t="str">
        <f>IF(Bearbeitung_Behörde_3_VN!E415&lt;&gt;"",+Bearbeitung_Behörde_3_VN!G415,"")</f>
        <v/>
      </c>
      <c r="H416" s="242"/>
    </row>
    <row r="417" spans="1:8" x14ac:dyDescent="0.2">
      <c r="A417" s="245" t="str">
        <f>IF(Bearbeitung_Behörde_3_VN!E416&lt;&gt;"",+Bearbeitung_Behörde_3_VN!A416,"")</f>
        <v/>
      </c>
      <c r="B417" s="245" t="str">
        <f>IF(Bearbeitung_Behörde_3_VN!E416&lt;&gt;"",+Bearbeitung_Behörde_3_VN!F416,"")</f>
        <v/>
      </c>
      <c r="C417" s="246" t="str">
        <f>IF(Bearbeitung_Behörde_3_VN!E416&lt;&gt;"",+Bearbeitung_Behörde_3_VN!B416,"")</f>
        <v/>
      </c>
      <c r="D417" s="245" t="str">
        <f>IF(Bearbeitung_Behörde_3_VN!E416&lt;&gt;"",+Bearbeitung_Behörde_3_VN!D416,"")</f>
        <v/>
      </c>
      <c r="E417" s="247" t="str">
        <f>IF(Bearbeitung_Behörde_3_VN!E416&lt;&gt;"",+Bearbeitung_Behörde_3_VN!E416,"")</f>
        <v/>
      </c>
      <c r="F417" s="248" t="str">
        <f>IF(Bearbeitung_Behörde_3_VN!E416&lt;&gt;"",+Bearbeitung_Behörde_3_VN!C416,"")</f>
        <v/>
      </c>
      <c r="G417" s="248" t="str">
        <f>IF(Bearbeitung_Behörde_3_VN!E416&lt;&gt;"",+Bearbeitung_Behörde_3_VN!G416,"")</f>
        <v/>
      </c>
      <c r="H417" s="242"/>
    </row>
    <row r="418" spans="1:8" x14ac:dyDescent="0.2">
      <c r="A418" s="245" t="str">
        <f>IF(Bearbeitung_Behörde_3_VN!E417&lt;&gt;"",+Bearbeitung_Behörde_3_VN!A417,"")</f>
        <v/>
      </c>
      <c r="B418" s="245" t="str">
        <f>IF(Bearbeitung_Behörde_3_VN!E417&lt;&gt;"",+Bearbeitung_Behörde_3_VN!F417,"")</f>
        <v/>
      </c>
      <c r="C418" s="246" t="str">
        <f>IF(Bearbeitung_Behörde_3_VN!E417&lt;&gt;"",+Bearbeitung_Behörde_3_VN!B417,"")</f>
        <v/>
      </c>
      <c r="D418" s="245" t="str">
        <f>IF(Bearbeitung_Behörde_3_VN!E417&lt;&gt;"",+Bearbeitung_Behörde_3_VN!D417,"")</f>
        <v/>
      </c>
      <c r="E418" s="247" t="str">
        <f>IF(Bearbeitung_Behörde_3_VN!E417&lt;&gt;"",+Bearbeitung_Behörde_3_VN!E417,"")</f>
        <v/>
      </c>
      <c r="F418" s="248" t="str">
        <f>IF(Bearbeitung_Behörde_3_VN!E417&lt;&gt;"",+Bearbeitung_Behörde_3_VN!C417,"")</f>
        <v/>
      </c>
      <c r="G418" s="248" t="str">
        <f>IF(Bearbeitung_Behörde_3_VN!E417&lt;&gt;"",+Bearbeitung_Behörde_3_VN!G417,"")</f>
        <v/>
      </c>
      <c r="H418" s="242"/>
    </row>
    <row r="419" spans="1:8" x14ac:dyDescent="0.2">
      <c r="A419" s="245" t="str">
        <f>IF(Bearbeitung_Behörde_3_VN!E418&lt;&gt;"",+Bearbeitung_Behörde_3_VN!A418,"")</f>
        <v/>
      </c>
      <c r="B419" s="245" t="str">
        <f>IF(Bearbeitung_Behörde_3_VN!E418&lt;&gt;"",+Bearbeitung_Behörde_3_VN!F418,"")</f>
        <v/>
      </c>
      <c r="C419" s="246" t="str">
        <f>IF(Bearbeitung_Behörde_3_VN!E418&lt;&gt;"",+Bearbeitung_Behörde_3_VN!B418,"")</f>
        <v/>
      </c>
      <c r="D419" s="245" t="str">
        <f>IF(Bearbeitung_Behörde_3_VN!E418&lt;&gt;"",+Bearbeitung_Behörde_3_VN!D418,"")</f>
        <v/>
      </c>
      <c r="E419" s="247" t="str">
        <f>IF(Bearbeitung_Behörde_3_VN!E418&lt;&gt;"",+Bearbeitung_Behörde_3_VN!E418,"")</f>
        <v/>
      </c>
      <c r="F419" s="248" t="str">
        <f>IF(Bearbeitung_Behörde_3_VN!E418&lt;&gt;"",+Bearbeitung_Behörde_3_VN!C418,"")</f>
        <v/>
      </c>
      <c r="G419" s="248" t="str">
        <f>IF(Bearbeitung_Behörde_3_VN!E418&lt;&gt;"",+Bearbeitung_Behörde_3_VN!G418,"")</f>
        <v/>
      </c>
      <c r="H419" s="242"/>
    </row>
    <row r="420" spans="1:8" x14ac:dyDescent="0.2">
      <c r="A420" s="245" t="str">
        <f>IF(Bearbeitung_Behörde_3_VN!E419&lt;&gt;"",+Bearbeitung_Behörde_3_VN!A419,"")</f>
        <v/>
      </c>
      <c r="B420" s="245" t="str">
        <f>IF(Bearbeitung_Behörde_3_VN!E419&lt;&gt;"",+Bearbeitung_Behörde_3_VN!F419,"")</f>
        <v/>
      </c>
      <c r="C420" s="246" t="str">
        <f>IF(Bearbeitung_Behörde_3_VN!E419&lt;&gt;"",+Bearbeitung_Behörde_3_VN!B419,"")</f>
        <v/>
      </c>
      <c r="D420" s="245" t="str">
        <f>IF(Bearbeitung_Behörde_3_VN!E419&lt;&gt;"",+Bearbeitung_Behörde_3_VN!D419,"")</f>
        <v/>
      </c>
      <c r="E420" s="247" t="str">
        <f>IF(Bearbeitung_Behörde_3_VN!E419&lt;&gt;"",+Bearbeitung_Behörde_3_VN!E419,"")</f>
        <v/>
      </c>
      <c r="F420" s="248" t="str">
        <f>IF(Bearbeitung_Behörde_3_VN!E419&lt;&gt;"",+Bearbeitung_Behörde_3_VN!C419,"")</f>
        <v/>
      </c>
      <c r="G420" s="248" t="str">
        <f>IF(Bearbeitung_Behörde_3_VN!E419&lt;&gt;"",+Bearbeitung_Behörde_3_VN!G419,"")</f>
        <v/>
      </c>
      <c r="H420" s="242"/>
    </row>
    <row r="421" spans="1:8" x14ac:dyDescent="0.2">
      <c r="A421" s="245" t="str">
        <f>IF(Bearbeitung_Behörde_3_VN!E420&lt;&gt;"",+Bearbeitung_Behörde_3_VN!A420,"")</f>
        <v/>
      </c>
      <c r="B421" s="245" t="str">
        <f>IF(Bearbeitung_Behörde_3_VN!E420&lt;&gt;"",+Bearbeitung_Behörde_3_VN!F420,"")</f>
        <v/>
      </c>
      <c r="C421" s="246" t="str">
        <f>IF(Bearbeitung_Behörde_3_VN!E420&lt;&gt;"",+Bearbeitung_Behörde_3_VN!B420,"")</f>
        <v/>
      </c>
      <c r="D421" s="245" t="str">
        <f>IF(Bearbeitung_Behörde_3_VN!E420&lt;&gt;"",+Bearbeitung_Behörde_3_VN!D420,"")</f>
        <v/>
      </c>
      <c r="E421" s="247" t="str">
        <f>IF(Bearbeitung_Behörde_3_VN!E420&lt;&gt;"",+Bearbeitung_Behörde_3_VN!E420,"")</f>
        <v/>
      </c>
      <c r="F421" s="248" t="str">
        <f>IF(Bearbeitung_Behörde_3_VN!E420&lt;&gt;"",+Bearbeitung_Behörde_3_VN!C420,"")</f>
        <v/>
      </c>
      <c r="G421" s="248" t="str">
        <f>IF(Bearbeitung_Behörde_3_VN!E420&lt;&gt;"",+Bearbeitung_Behörde_3_VN!G420,"")</f>
        <v/>
      </c>
      <c r="H421" s="242"/>
    </row>
    <row r="422" spans="1:8" x14ac:dyDescent="0.2">
      <c r="A422" s="245" t="str">
        <f>IF(Bearbeitung_Behörde_3_VN!E421&lt;&gt;"",+Bearbeitung_Behörde_3_VN!A421,"")</f>
        <v/>
      </c>
      <c r="B422" s="245" t="str">
        <f>IF(Bearbeitung_Behörde_3_VN!E421&lt;&gt;"",+Bearbeitung_Behörde_3_VN!F421,"")</f>
        <v/>
      </c>
      <c r="C422" s="246" t="str">
        <f>IF(Bearbeitung_Behörde_3_VN!E421&lt;&gt;"",+Bearbeitung_Behörde_3_VN!B421,"")</f>
        <v/>
      </c>
      <c r="D422" s="245" t="str">
        <f>IF(Bearbeitung_Behörde_3_VN!E421&lt;&gt;"",+Bearbeitung_Behörde_3_VN!D421,"")</f>
        <v/>
      </c>
      <c r="E422" s="247" t="str">
        <f>IF(Bearbeitung_Behörde_3_VN!E421&lt;&gt;"",+Bearbeitung_Behörde_3_VN!E421,"")</f>
        <v/>
      </c>
      <c r="F422" s="248" t="str">
        <f>IF(Bearbeitung_Behörde_3_VN!E421&lt;&gt;"",+Bearbeitung_Behörde_3_VN!C421,"")</f>
        <v/>
      </c>
      <c r="G422" s="248" t="str">
        <f>IF(Bearbeitung_Behörde_3_VN!E421&lt;&gt;"",+Bearbeitung_Behörde_3_VN!G421,"")</f>
        <v/>
      </c>
      <c r="H422" s="242"/>
    </row>
    <row r="423" spans="1:8" x14ac:dyDescent="0.2">
      <c r="A423" s="245" t="str">
        <f>IF(Bearbeitung_Behörde_3_VN!E422&lt;&gt;"",+Bearbeitung_Behörde_3_VN!A422,"")</f>
        <v/>
      </c>
      <c r="B423" s="245" t="str">
        <f>IF(Bearbeitung_Behörde_3_VN!E422&lt;&gt;"",+Bearbeitung_Behörde_3_VN!F422,"")</f>
        <v/>
      </c>
      <c r="C423" s="246" t="str">
        <f>IF(Bearbeitung_Behörde_3_VN!E422&lt;&gt;"",+Bearbeitung_Behörde_3_VN!B422,"")</f>
        <v/>
      </c>
      <c r="D423" s="245" t="str">
        <f>IF(Bearbeitung_Behörde_3_VN!E422&lt;&gt;"",+Bearbeitung_Behörde_3_VN!D422,"")</f>
        <v/>
      </c>
      <c r="E423" s="247" t="str">
        <f>IF(Bearbeitung_Behörde_3_VN!E422&lt;&gt;"",+Bearbeitung_Behörde_3_VN!E422,"")</f>
        <v/>
      </c>
      <c r="F423" s="248" t="str">
        <f>IF(Bearbeitung_Behörde_3_VN!E422&lt;&gt;"",+Bearbeitung_Behörde_3_VN!C422,"")</f>
        <v/>
      </c>
      <c r="G423" s="248" t="str">
        <f>IF(Bearbeitung_Behörde_3_VN!E422&lt;&gt;"",+Bearbeitung_Behörde_3_VN!G422,"")</f>
        <v/>
      </c>
      <c r="H423" s="242"/>
    </row>
    <row r="424" spans="1:8" x14ac:dyDescent="0.2">
      <c r="A424" s="245" t="str">
        <f>IF(Bearbeitung_Behörde_3_VN!E423&lt;&gt;"",+Bearbeitung_Behörde_3_VN!A423,"")</f>
        <v/>
      </c>
      <c r="B424" s="245" t="str">
        <f>IF(Bearbeitung_Behörde_3_VN!E423&lt;&gt;"",+Bearbeitung_Behörde_3_VN!F423,"")</f>
        <v/>
      </c>
      <c r="C424" s="246" t="str">
        <f>IF(Bearbeitung_Behörde_3_VN!E423&lt;&gt;"",+Bearbeitung_Behörde_3_VN!B423,"")</f>
        <v/>
      </c>
      <c r="D424" s="245" t="str">
        <f>IF(Bearbeitung_Behörde_3_VN!E423&lt;&gt;"",+Bearbeitung_Behörde_3_VN!D423,"")</f>
        <v/>
      </c>
      <c r="E424" s="247" t="str">
        <f>IF(Bearbeitung_Behörde_3_VN!E423&lt;&gt;"",+Bearbeitung_Behörde_3_VN!E423,"")</f>
        <v/>
      </c>
      <c r="F424" s="248" t="str">
        <f>IF(Bearbeitung_Behörde_3_VN!E423&lt;&gt;"",+Bearbeitung_Behörde_3_VN!C423,"")</f>
        <v/>
      </c>
      <c r="G424" s="248" t="str">
        <f>IF(Bearbeitung_Behörde_3_VN!E423&lt;&gt;"",+Bearbeitung_Behörde_3_VN!G423,"")</f>
        <v/>
      </c>
      <c r="H424" s="242"/>
    </row>
    <row r="425" spans="1:8" x14ac:dyDescent="0.2">
      <c r="A425" s="245" t="str">
        <f>IF(Bearbeitung_Behörde_3_VN!E424&lt;&gt;"",+Bearbeitung_Behörde_3_VN!A424,"")</f>
        <v/>
      </c>
      <c r="B425" s="245" t="str">
        <f>IF(Bearbeitung_Behörde_3_VN!E424&lt;&gt;"",+Bearbeitung_Behörde_3_VN!F424,"")</f>
        <v/>
      </c>
      <c r="C425" s="246" t="str">
        <f>IF(Bearbeitung_Behörde_3_VN!E424&lt;&gt;"",+Bearbeitung_Behörde_3_VN!B424,"")</f>
        <v/>
      </c>
      <c r="D425" s="245" t="str">
        <f>IF(Bearbeitung_Behörde_3_VN!E424&lt;&gt;"",+Bearbeitung_Behörde_3_VN!D424,"")</f>
        <v/>
      </c>
      <c r="E425" s="247" t="str">
        <f>IF(Bearbeitung_Behörde_3_VN!E424&lt;&gt;"",+Bearbeitung_Behörde_3_VN!E424,"")</f>
        <v/>
      </c>
      <c r="F425" s="248" t="str">
        <f>IF(Bearbeitung_Behörde_3_VN!E424&lt;&gt;"",+Bearbeitung_Behörde_3_VN!C424,"")</f>
        <v/>
      </c>
      <c r="G425" s="248" t="str">
        <f>IF(Bearbeitung_Behörde_3_VN!E424&lt;&gt;"",+Bearbeitung_Behörde_3_VN!G424,"")</f>
        <v/>
      </c>
      <c r="H425" s="242"/>
    </row>
    <row r="426" spans="1:8" x14ac:dyDescent="0.2">
      <c r="A426" s="245" t="str">
        <f>IF(Bearbeitung_Behörde_3_VN!E425&lt;&gt;"",+Bearbeitung_Behörde_3_VN!A425,"")</f>
        <v/>
      </c>
      <c r="B426" s="245" t="str">
        <f>IF(Bearbeitung_Behörde_3_VN!E425&lt;&gt;"",+Bearbeitung_Behörde_3_VN!F425,"")</f>
        <v/>
      </c>
      <c r="C426" s="246" t="str">
        <f>IF(Bearbeitung_Behörde_3_VN!E425&lt;&gt;"",+Bearbeitung_Behörde_3_VN!B425,"")</f>
        <v/>
      </c>
      <c r="D426" s="245" t="str">
        <f>IF(Bearbeitung_Behörde_3_VN!E425&lt;&gt;"",+Bearbeitung_Behörde_3_VN!D425,"")</f>
        <v/>
      </c>
      <c r="E426" s="247" t="str">
        <f>IF(Bearbeitung_Behörde_3_VN!E425&lt;&gt;"",+Bearbeitung_Behörde_3_VN!E425,"")</f>
        <v/>
      </c>
      <c r="F426" s="248" t="str">
        <f>IF(Bearbeitung_Behörde_3_VN!E425&lt;&gt;"",+Bearbeitung_Behörde_3_VN!C425,"")</f>
        <v/>
      </c>
      <c r="G426" s="248" t="str">
        <f>IF(Bearbeitung_Behörde_3_VN!E425&lt;&gt;"",+Bearbeitung_Behörde_3_VN!G425,"")</f>
        <v/>
      </c>
      <c r="H426" s="242"/>
    </row>
    <row r="427" spans="1:8" x14ac:dyDescent="0.2">
      <c r="A427" s="245" t="str">
        <f>IF(Bearbeitung_Behörde_3_VN!E426&lt;&gt;"",+Bearbeitung_Behörde_3_VN!A426,"")</f>
        <v/>
      </c>
      <c r="B427" s="245" t="str">
        <f>IF(Bearbeitung_Behörde_3_VN!E426&lt;&gt;"",+Bearbeitung_Behörde_3_VN!F426,"")</f>
        <v/>
      </c>
      <c r="C427" s="246" t="str">
        <f>IF(Bearbeitung_Behörde_3_VN!E426&lt;&gt;"",+Bearbeitung_Behörde_3_VN!B426,"")</f>
        <v/>
      </c>
      <c r="D427" s="245" t="str">
        <f>IF(Bearbeitung_Behörde_3_VN!E426&lt;&gt;"",+Bearbeitung_Behörde_3_VN!D426,"")</f>
        <v/>
      </c>
      <c r="E427" s="247" t="str">
        <f>IF(Bearbeitung_Behörde_3_VN!E426&lt;&gt;"",+Bearbeitung_Behörde_3_VN!E426,"")</f>
        <v/>
      </c>
      <c r="F427" s="248" t="str">
        <f>IF(Bearbeitung_Behörde_3_VN!E426&lt;&gt;"",+Bearbeitung_Behörde_3_VN!C426,"")</f>
        <v/>
      </c>
      <c r="G427" s="248" t="str">
        <f>IF(Bearbeitung_Behörde_3_VN!E426&lt;&gt;"",+Bearbeitung_Behörde_3_VN!G426,"")</f>
        <v/>
      </c>
      <c r="H427" s="242"/>
    </row>
    <row r="428" spans="1:8" x14ac:dyDescent="0.2">
      <c r="A428" s="245" t="str">
        <f>IF(Bearbeitung_Behörde_3_VN!E427&lt;&gt;"",+Bearbeitung_Behörde_3_VN!A427,"")</f>
        <v/>
      </c>
      <c r="B428" s="245" t="str">
        <f>IF(Bearbeitung_Behörde_3_VN!E427&lt;&gt;"",+Bearbeitung_Behörde_3_VN!F427,"")</f>
        <v/>
      </c>
      <c r="C428" s="246" t="str">
        <f>IF(Bearbeitung_Behörde_3_VN!E427&lt;&gt;"",+Bearbeitung_Behörde_3_VN!B427,"")</f>
        <v/>
      </c>
      <c r="D428" s="245" t="str">
        <f>IF(Bearbeitung_Behörde_3_VN!E427&lt;&gt;"",+Bearbeitung_Behörde_3_VN!D427,"")</f>
        <v/>
      </c>
      <c r="E428" s="247" t="str">
        <f>IF(Bearbeitung_Behörde_3_VN!E427&lt;&gt;"",+Bearbeitung_Behörde_3_VN!E427,"")</f>
        <v/>
      </c>
      <c r="F428" s="248" t="str">
        <f>IF(Bearbeitung_Behörde_3_VN!E427&lt;&gt;"",+Bearbeitung_Behörde_3_VN!C427,"")</f>
        <v/>
      </c>
      <c r="G428" s="248" t="str">
        <f>IF(Bearbeitung_Behörde_3_VN!E427&lt;&gt;"",+Bearbeitung_Behörde_3_VN!G427,"")</f>
        <v/>
      </c>
      <c r="H428" s="242"/>
    </row>
    <row r="429" spans="1:8" x14ac:dyDescent="0.2">
      <c r="A429" s="245" t="str">
        <f>IF(Bearbeitung_Behörde_3_VN!E428&lt;&gt;"",+Bearbeitung_Behörde_3_VN!A428,"")</f>
        <v/>
      </c>
      <c r="B429" s="245" t="str">
        <f>IF(Bearbeitung_Behörde_3_VN!E428&lt;&gt;"",+Bearbeitung_Behörde_3_VN!F428,"")</f>
        <v/>
      </c>
      <c r="C429" s="246" t="str">
        <f>IF(Bearbeitung_Behörde_3_VN!E428&lt;&gt;"",+Bearbeitung_Behörde_3_VN!B428,"")</f>
        <v/>
      </c>
      <c r="D429" s="245" t="str">
        <f>IF(Bearbeitung_Behörde_3_VN!E428&lt;&gt;"",+Bearbeitung_Behörde_3_VN!D428,"")</f>
        <v/>
      </c>
      <c r="E429" s="247" t="str">
        <f>IF(Bearbeitung_Behörde_3_VN!E428&lt;&gt;"",+Bearbeitung_Behörde_3_VN!E428,"")</f>
        <v/>
      </c>
      <c r="F429" s="248" t="str">
        <f>IF(Bearbeitung_Behörde_3_VN!E428&lt;&gt;"",+Bearbeitung_Behörde_3_VN!C428,"")</f>
        <v/>
      </c>
      <c r="G429" s="248" t="str">
        <f>IF(Bearbeitung_Behörde_3_VN!E428&lt;&gt;"",+Bearbeitung_Behörde_3_VN!G428,"")</f>
        <v/>
      </c>
      <c r="H429" s="242"/>
    </row>
    <row r="430" spans="1:8" x14ac:dyDescent="0.2">
      <c r="A430" s="245" t="str">
        <f>IF(Bearbeitung_Behörde_3_VN!E429&lt;&gt;"",+Bearbeitung_Behörde_3_VN!A429,"")</f>
        <v/>
      </c>
      <c r="B430" s="245" t="str">
        <f>IF(Bearbeitung_Behörde_3_VN!E429&lt;&gt;"",+Bearbeitung_Behörde_3_VN!F429,"")</f>
        <v/>
      </c>
      <c r="C430" s="246" t="str">
        <f>IF(Bearbeitung_Behörde_3_VN!E429&lt;&gt;"",+Bearbeitung_Behörde_3_VN!B429,"")</f>
        <v/>
      </c>
      <c r="D430" s="245" t="str">
        <f>IF(Bearbeitung_Behörde_3_VN!E429&lt;&gt;"",+Bearbeitung_Behörde_3_VN!D429,"")</f>
        <v/>
      </c>
      <c r="E430" s="247" t="str">
        <f>IF(Bearbeitung_Behörde_3_VN!E429&lt;&gt;"",+Bearbeitung_Behörde_3_VN!E429,"")</f>
        <v/>
      </c>
      <c r="F430" s="248" t="str">
        <f>IF(Bearbeitung_Behörde_3_VN!E429&lt;&gt;"",+Bearbeitung_Behörde_3_VN!C429,"")</f>
        <v/>
      </c>
      <c r="G430" s="248" t="str">
        <f>IF(Bearbeitung_Behörde_3_VN!E429&lt;&gt;"",+Bearbeitung_Behörde_3_VN!G429,"")</f>
        <v/>
      </c>
      <c r="H430" s="242"/>
    </row>
    <row r="431" spans="1:8" x14ac:dyDescent="0.2">
      <c r="A431" s="245" t="str">
        <f>IF(Bearbeitung_Behörde_3_VN!E430&lt;&gt;"",+Bearbeitung_Behörde_3_VN!A430,"")</f>
        <v/>
      </c>
      <c r="B431" s="245" t="str">
        <f>IF(Bearbeitung_Behörde_3_VN!E430&lt;&gt;"",+Bearbeitung_Behörde_3_VN!F430,"")</f>
        <v/>
      </c>
      <c r="C431" s="246" t="str">
        <f>IF(Bearbeitung_Behörde_3_VN!E430&lt;&gt;"",+Bearbeitung_Behörde_3_VN!B430,"")</f>
        <v/>
      </c>
      <c r="D431" s="245" t="str">
        <f>IF(Bearbeitung_Behörde_3_VN!E430&lt;&gt;"",+Bearbeitung_Behörde_3_VN!D430,"")</f>
        <v/>
      </c>
      <c r="E431" s="247" t="str">
        <f>IF(Bearbeitung_Behörde_3_VN!E430&lt;&gt;"",+Bearbeitung_Behörde_3_VN!E430,"")</f>
        <v/>
      </c>
      <c r="F431" s="248" t="str">
        <f>IF(Bearbeitung_Behörde_3_VN!E430&lt;&gt;"",+Bearbeitung_Behörde_3_VN!C430,"")</f>
        <v/>
      </c>
      <c r="G431" s="248" t="str">
        <f>IF(Bearbeitung_Behörde_3_VN!E430&lt;&gt;"",+Bearbeitung_Behörde_3_VN!G430,"")</f>
        <v/>
      </c>
      <c r="H431" s="242"/>
    </row>
    <row r="432" spans="1:8" x14ac:dyDescent="0.2">
      <c r="A432" s="245" t="str">
        <f>IF(Bearbeitung_Behörde_3_VN!E431&lt;&gt;"",+Bearbeitung_Behörde_3_VN!A431,"")</f>
        <v/>
      </c>
      <c r="B432" s="245" t="str">
        <f>IF(Bearbeitung_Behörde_3_VN!E431&lt;&gt;"",+Bearbeitung_Behörde_3_VN!F431,"")</f>
        <v/>
      </c>
      <c r="C432" s="246" t="str">
        <f>IF(Bearbeitung_Behörde_3_VN!E431&lt;&gt;"",+Bearbeitung_Behörde_3_VN!B431,"")</f>
        <v/>
      </c>
      <c r="D432" s="245" t="str">
        <f>IF(Bearbeitung_Behörde_3_VN!E431&lt;&gt;"",+Bearbeitung_Behörde_3_VN!D431,"")</f>
        <v/>
      </c>
      <c r="E432" s="247" t="str">
        <f>IF(Bearbeitung_Behörde_3_VN!E431&lt;&gt;"",+Bearbeitung_Behörde_3_VN!E431,"")</f>
        <v/>
      </c>
      <c r="F432" s="248" t="str">
        <f>IF(Bearbeitung_Behörde_3_VN!E431&lt;&gt;"",+Bearbeitung_Behörde_3_VN!C431,"")</f>
        <v/>
      </c>
      <c r="G432" s="248" t="str">
        <f>IF(Bearbeitung_Behörde_3_VN!E431&lt;&gt;"",+Bearbeitung_Behörde_3_VN!G431,"")</f>
        <v/>
      </c>
      <c r="H432" s="242"/>
    </row>
    <row r="433" spans="1:8" x14ac:dyDescent="0.2">
      <c r="A433" s="245" t="str">
        <f>IF(Bearbeitung_Behörde_3_VN!E432&lt;&gt;"",+Bearbeitung_Behörde_3_VN!A432,"")</f>
        <v/>
      </c>
      <c r="B433" s="245" t="str">
        <f>IF(Bearbeitung_Behörde_3_VN!E432&lt;&gt;"",+Bearbeitung_Behörde_3_VN!F432,"")</f>
        <v/>
      </c>
      <c r="C433" s="246" t="str">
        <f>IF(Bearbeitung_Behörde_3_VN!E432&lt;&gt;"",+Bearbeitung_Behörde_3_VN!B432,"")</f>
        <v/>
      </c>
      <c r="D433" s="245" t="str">
        <f>IF(Bearbeitung_Behörde_3_VN!E432&lt;&gt;"",+Bearbeitung_Behörde_3_VN!D432,"")</f>
        <v/>
      </c>
      <c r="E433" s="247" t="str">
        <f>IF(Bearbeitung_Behörde_3_VN!E432&lt;&gt;"",+Bearbeitung_Behörde_3_VN!E432,"")</f>
        <v/>
      </c>
      <c r="F433" s="248" t="str">
        <f>IF(Bearbeitung_Behörde_3_VN!E432&lt;&gt;"",+Bearbeitung_Behörde_3_VN!C432,"")</f>
        <v/>
      </c>
      <c r="G433" s="248" t="str">
        <f>IF(Bearbeitung_Behörde_3_VN!E432&lt;&gt;"",+Bearbeitung_Behörde_3_VN!G432,"")</f>
        <v/>
      </c>
      <c r="H433" s="242"/>
    </row>
    <row r="434" spans="1:8" x14ac:dyDescent="0.2">
      <c r="A434" s="245" t="str">
        <f>IF(Bearbeitung_Behörde_3_VN!E433&lt;&gt;"",+Bearbeitung_Behörde_3_VN!A433,"")</f>
        <v/>
      </c>
      <c r="B434" s="245" t="str">
        <f>IF(Bearbeitung_Behörde_3_VN!E433&lt;&gt;"",+Bearbeitung_Behörde_3_VN!F433,"")</f>
        <v/>
      </c>
      <c r="C434" s="246" t="str">
        <f>IF(Bearbeitung_Behörde_3_VN!E433&lt;&gt;"",+Bearbeitung_Behörde_3_VN!B433,"")</f>
        <v/>
      </c>
      <c r="D434" s="245" t="str">
        <f>IF(Bearbeitung_Behörde_3_VN!E433&lt;&gt;"",+Bearbeitung_Behörde_3_VN!D433,"")</f>
        <v/>
      </c>
      <c r="E434" s="247" t="str">
        <f>IF(Bearbeitung_Behörde_3_VN!E433&lt;&gt;"",+Bearbeitung_Behörde_3_VN!E433,"")</f>
        <v/>
      </c>
      <c r="F434" s="248" t="str">
        <f>IF(Bearbeitung_Behörde_3_VN!E433&lt;&gt;"",+Bearbeitung_Behörde_3_VN!C433,"")</f>
        <v/>
      </c>
      <c r="G434" s="248" t="str">
        <f>IF(Bearbeitung_Behörde_3_VN!E433&lt;&gt;"",+Bearbeitung_Behörde_3_VN!G433,"")</f>
        <v/>
      </c>
      <c r="H434" s="242"/>
    </row>
    <row r="435" spans="1:8" x14ac:dyDescent="0.2">
      <c r="A435" s="245" t="str">
        <f>IF(Bearbeitung_Behörde_3_VN!E434&lt;&gt;"",+Bearbeitung_Behörde_3_VN!A434,"")</f>
        <v/>
      </c>
      <c r="B435" s="245" t="str">
        <f>IF(Bearbeitung_Behörde_3_VN!E434&lt;&gt;"",+Bearbeitung_Behörde_3_VN!F434,"")</f>
        <v/>
      </c>
      <c r="C435" s="246" t="str">
        <f>IF(Bearbeitung_Behörde_3_VN!E434&lt;&gt;"",+Bearbeitung_Behörde_3_VN!B434,"")</f>
        <v/>
      </c>
      <c r="D435" s="245" t="str">
        <f>IF(Bearbeitung_Behörde_3_VN!E434&lt;&gt;"",+Bearbeitung_Behörde_3_VN!D434,"")</f>
        <v/>
      </c>
      <c r="E435" s="247" t="str">
        <f>IF(Bearbeitung_Behörde_3_VN!E434&lt;&gt;"",+Bearbeitung_Behörde_3_VN!E434,"")</f>
        <v/>
      </c>
      <c r="F435" s="248" t="str">
        <f>IF(Bearbeitung_Behörde_3_VN!E434&lt;&gt;"",+Bearbeitung_Behörde_3_VN!C434,"")</f>
        <v/>
      </c>
      <c r="G435" s="248" t="str">
        <f>IF(Bearbeitung_Behörde_3_VN!E434&lt;&gt;"",+Bearbeitung_Behörde_3_VN!G434,"")</f>
        <v/>
      </c>
      <c r="H435" s="242"/>
    </row>
    <row r="436" spans="1:8" x14ac:dyDescent="0.2">
      <c r="A436" s="245" t="str">
        <f>IF(Bearbeitung_Behörde_3_VN!E435&lt;&gt;"",+Bearbeitung_Behörde_3_VN!A435,"")</f>
        <v/>
      </c>
      <c r="B436" s="245" t="str">
        <f>IF(Bearbeitung_Behörde_3_VN!E435&lt;&gt;"",+Bearbeitung_Behörde_3_VN!F435,"")</f>
        <v/>
      </c>
      <c r="C436" s="246" t="str">
        <f>IF(Bearbeitung_Behörde_3_VN!E435&lt;&gt;"",+Bearbeitung_Behörde_3_VN!B435,"")</f>
        <v/>
      </c>
      <c r="D436" s="245" t="str">
        <f>IF(Bearbeitung_Behörde_3_VN!E435&lt;&gt;"",+Bearbeitung_Behörde_3_VN!D435,"")</f>
        <v/>
      </c>
      <c r="E436" s="247" t="str">
        <f>IF(Bearbeitung_Behörde_3_VN!E435&lt;&gt;"",+Bearbeitung_Behörde_3_VN!E435,"")</f>
        <v/>
      </c>
      <c r="F436" s="248" t="str">
        <f>IF(Bearbeitung_Behörde_3_VN!E435&lt;&gt;"",+Bearbeitung_Behörde_3_VN!C435,"")</f>
        <v/>
      </c>
      <c r="G436" s="248" t="str">
        <f>IF(Bearbeitung_Behörde_3_VN!E435&lt;&gt;"",+Bearbeitung_Behörde_3_VN!G435,"")</f>
        <v/>
      </c>
      <c r="H436" s="242"/>
    </row>
    <row r="437" spans="1:8" x14ac:dyDescent="0.2">
      <c r="A437" s="245" t="str">
        <f>IF(Bearbeitung_Behörde_3_VN!E436&lt;&gt;"",+Bearbeitung_Behörde_3_VN!A436,"")</f>
        <v/>
      </c>
      <c r="B437" s="245" t="str">
        <f>IF(Bearbeitung_Behörde_3_VN!E436&lt;&gt;"",+Bearbeitung_Behörde_3_VN!F436,"")</f>
        <v/>
      </c>
      <c r="C437" s="246" t="str">
        <f>IF(Bearbeitung_Behörde_3_VN!E436&lt;&gt;"",+Bearbeitung_Behörde_3_VN!B436,"")</f>
        <v/>
      </c>
      <c r="D437" s="245" t="str">
        <f>IF(Bearbeitung_Behörde_3_VN!E436&lt;&gt;"",+Bearbeitung_Behörde_3_VN!D436,"")</f>
        <v/>
      </c>
      <c r="E437" s="247" t="str">
        <f>IF(Bearbeitung_Behörde_3_VN!E436&lt;&gt;"",+Bearbeitung_Behörde_3_VN!E436,"")</f>
        <v/>
      </c>
      <c r="F437" s="248" t="str">
        <f>IF(Bearbeitung_Behörde_3_VN!E436&lt;&gt;"",+Bearbeitung_Behörde_3_VN!C436,"")</f>
        <v/>
      </c>
      <c r="G437" s="248" t="str">
        <f>IF(Bearbeitung_Behörde_3_VN!E436&lt;&gt;"",+Bearbeitung_Behörde_3_VN!G436,"")</f>
        <v/>
      </c>
      <c r="H437" s="242"/>
    </row>
    <row r="438" spans="1:8" x14ac:dyDescent="0.2">
      <c r="A438" s="245" t="str">
        <f>IF(Bearbeitung_Behörde_3_VN!E437&lt;&gt;"",+Bearbeitung_Behörde_3_VN!A437,"")</f>
        <v/>
      </c>
      <c r="B438" s="245" t="str">
        <f>IF(Bearbeitung_Behörde_3_VN!E437&lt;&gt;"",+Bearbeitung_Behörde_3_VN!F437,"")</f>
        <v/>
      </c>
      <c r="C438" s="246" t="str">
        <f>IF(Bearbeitung_Behörde_3_VN!E437&lt;&gt;"",+Bearbeitung_Behörde_3_VN!B437,"")</f>
        <v/>
      </c>
      <c r="D438" s="245" t="str">
        <f>IF(Bearbeitung_Behörde_3_VN!E437&lt;&gt;"",+Bearbeitung_Behörde_3_VN!D437,"")</f>
        <v/>
      </c>
      <c r="E438" s="247" t="str">
        <f>IF(Bearbeitung_Behörde_3_VN!E437&lt;&gt;"",+Bearbeitung_Behörde_3_VN!E437,"")</f>
        <v/>
      </c>
      <c r="F438" s="248" t="str">
        <f>IF(Bearbeitung_Behörde_3_VN!E437&lt;&gt;"",+Bearbeitung_Behörde_3_VN!C437,"")</f>
        <v/>
      </c>
      <c r="G438" s="248" t="str">
        <f>IF(Bearbeitung_Behörde_3_VN!E437&lt;&gt;"",+Bearbeitung_Behörde_3_VN!G437,"")</f>
        <v/>
      </c>
      <c r="H438" s="242"/>
    </row>
    <row r="439" spans="1:8" x14ac:dyDescent="0.2">
      <c r="A439" s="245" t="str">
        <f>IF(Bearbeitung_Behörde_3_VN!E438&lt;&gt;"",+Bearbeitung_Behörde_3_VN!A438,"")</f>
        <v/>
      </c>
      <c r="B439" s="245" t="str">
        <f>IF(Bearbeitung_Behörde_3_VN!E438&lt;&gt;"",+Bearbeitung_Behörde_3_VN!F438,"")</f>
        <v/>
      </c>
      <c r="C439" s="246" t="str">
        <f>IF(Bearbeitung_Behörde_3_VN!E438&lt;&gt;"",+Bearbeitung_Behörde_3_VN!B438,"")</f>
        <v/>
      </c>
      <c r="D439" s="245" t="str">
        <f>IF(Bearbeitung_Behörde_3_VN!E438&lt;&gt;"",+Bearbeitung_Behörde_3_VN!D438,"")</f>
        <v/>
      </c>
      <c r="E439" s="247" t="str">
        <f>IF(Bearbeitung_Behörde_3_VN!E438&lt;&gt;"",+Bearbeitung_Behörde_3_VN!E438,"")</f>
        <v/>
      </c>
      <c r="F439" s="248" t="str">
        <f>IF(Bearbeitung_Behörde_3_VN!E438&lt;&gt;"",+Bearbeitung_Behörde_3_VN!C438,"")</f>
        <v/>
      </c>
      <c r="G439" s="248" t="str">
        <f>IF(Bearbeitung_Behörde_3_VN!E438&lt;&gt;"",+Bearbeitung_Behörde_3_VN!G438,"")</f>
        <v/>
      </c>
      <c r="H439" s="242"/>
    </row>
    <row r="440" spans="1:8" x14ac:dyDescent="0.2">
      <c r="A440" s="245" t="str">
        <f>IF(Bearbeitung_Behörde_3_VN!E439&lt;&gt;"",+Bearbeitung_Behörde_3_VN!A439,"")</f>
        <v/>
      </c>
      <c r="B440" s="245" t="str">
        <f>IF(Bearbeitung_Behörde_3_VN!E439&lt;&gt;"",+Bearbeitung_Behörde_3_VN!F439,"")</f>
        <v/>
      </c>
      <c r="C440" s="246" t="str">
        <f>IF(Bearbeitung_Behörde_3_VN!E439&lt;&gt;"",+Bearbeitung_Behörde_3_VN!B439,"")</f>
        <v/>
      </c>
      <c r="D440" s="245" t="str">
        <f>IF(Bearbeitung_Behörde_3_VN!E439&lt;&gt;"",+Bearbeitung_Behörde_3_VN!D439,"")</f>
        <v/>
      </c>
      <c r="E440" s="247" t="str">
        <f>IF(Bearbeitung_Behörde_3_VN!E439&lt;&gt;"",+Bearbeitung_Behörde_3_VN!E439,"")</f>
        <v/>
      </c>
      <c r="F440" s="248" t="str">
        <f>IF(Bearbeitung_Behörde_3_VN!E439&lt;&gt;"",+Bearbeitung_Behörde_3_VN!C439,"")</f>
        <v/>
      </c>
      <c r="G440" s="248" t="str">
        <f>IF(Bearbeitung_Behörde_3_VN!E439&lt;&gt;"",+Bearbeitung_Behörde_3_VN!G439,"")</f>
        <v/>
      </c>
      <c r="H440" s="242"/>
    </row>
    <row r="441" spans="1:8" x14ac:dyDescent="0.2">
      <c r="A441" s="245" t="str">
        <f>IF(Bearbeitung_Behörde_3_VN!E440&lt;&gt;"",+Bearbeitung_Behörde_3_VN!A440,"")</f>
        <v/>
      </c>
      <c r="B441" s="245" t="str">
        <f>IF(Bearbeitung_Behörde_3_VN!E440&lt;&gt;"",+Bearbeitung_Behörde_3_VN!F440,"")</f>
        <v/>
      </c>
      <c r="C441" s="246" t="str">
        <f>IF(Bearbeitung_Behörde_3_VN!E440&lt;&gt;"",+Bearbeitung_Behörde_3_VN!B440,"")</f>
        <v/>
      </c>
      <c r="D441" s="245" t="str">
        <f>IF(Bearbeitung_Behörde_3_VN!E440&lt;&gt;"",+Bearbeitung_Behörde_3_VN!D440,"")</f>
        <v/>
      </c>
      <c r="E441" s="247" t="str">
        <f>IF(Bearbeitung_Behörde_3_VN!E440&lt;&gt;"",+Bearbeitung_Behörde_3_VN!E440,"")</f>
        <v/>
      </c>
      <c r="F441" s="248" t="str">
        <f>IF(Bearbeitung_Behörde_3_VN!E440&lt;&gt;"",+Bearbeitung_Behörde_3_VN!C440,"")</f>
        <v/>
      </c>
      <c r="G441" s="248" t="str">
        <f>IF(Bearbeitung_Behörde_3_VN!E440&lt;&gt;"",+Bearbeitung_Behörde_3_VN!G440,"")</f>
        <v/>
      </c>
      <c r="H441" s="242"/>
    </row>
    <row r="442" spans="1:8" x14ac:dyDescent="0.2">
      <c r="A442" s="245" t="str">
        <f>IF(Bearbeitung_Behörde_3_VN!E441&lt;&gt;"",+Bearbeitung_Behörde_3_VN!A441,"")</f>
        <v/>
      </c>
      <c r="B442" s="245" t="str">
        <f>IF(Bearbeitung_Behörde_3_VN!E441&lt;&gt;"",+Bearbeitung_Behörde_3_VN!F441,"")</f>
        <v/>
      </c>
      <c r="C442" s="246" t="str">
        <f>IF(Bearbeitung_Behörde_3_VN!E441&lt;&gt;"",+Bearbeitung_Behörde_3_VN!B441,"")</f>
        <v/>
      </c>
      <c r="D442" s="245" t="str">
        <f>IF(Bearbeitung_Behörde_3_VN!E441&lt;&gt;"",+Bearbeitung_Behörde_3_VN!D441,"")</f>
        <v/>
      </c>
      <c r="E442" s="247" t="str">
        <f>IF(Bearbeitung_Behörde_3_VN!E441&lt;&gt;"",+Bearbeitung_Behörde_3_VN!E441,"")</f>
        <v/>
      </c>
      <c r="F442" s="248" t="str">
        <f>IF(Bearbeitung_Behörde_3_VN!E441&lt;&gt;"",+Bearbeitung_Behörde_3_VN!C441,"")</f>
        <v/>
      </c>
      <c r="G442" s="248" t="str">
        <f>IF(Bearbeitung_Behörde_3_VN!E441&lt;&gt;"",+Bearbeitung_Behörde_3_VN!G441,"")</f>
        <v/>
      </c>
      <c r="H442" s="242"/>
    </row>
    <row r="443" spans="1:8" x14ac:dyDescent="0.2">
      <c r="A443" s="245" t="str">
        <f>IF(Bearbeitung_Behörde_3_VN!E442&lt;&gt;"",+Bearbeitung_Behörde_3_VN!A442,"")</f>
        <v/>
      </c>
      <c r="B443" s="245" t="str">
        <f>IF(Bearbeitung_Behörde_3_VN!E442&lt;&gt;"",+Bearbeitung_Behörde_3_VN!F442,"")</f>
        <v/>
      </c>
      <c r="C443" s="246" t="str">
        <f>IF(Bearbeitung_Behörde_3_VN!E442&lt;&gt;"",+Bearbeitung_Behörde_3_VN!B442,"")</f>
        <v/>
      </c>
      <c r="D443" s="245" t="str">
        <f>IF(Bearbeitung_Behörde_3_VN!E442&lt;&gt;"",+Bearbeitung_Behörde_3_VN!D442,"")</f>
        <v/>
      </c>
      <c r="E443" s="247" t="str">
        <f>IF(Bearbeitung_Behörde_3_VN!E442&lt;&gt;"",+Bearbeitung_Behörde_3_VN!E442,"")</f>
        <v/>
      </c>
      <c r="F443" s="248" t="str">
        <f>IF(Bearbeitung_Behörde_3_VN!E442&lt;&gt;"",+Bearbeitung_Behörde_3_VN!C442,"")</f>
        <v/>
      </c>
      <c r="G443" s="248" t="str">
        <f>IF(Bearbeitung_Behörde_3_VN!E442&lt;&gt;"",+Bearbeitung_Behörde_3_VN!G442,"")</f>
        <v/>
      </c>
      <c r="H443" s="242"/>
    </row>
    <row r="444" spans="1:8" x14ac:dyDescent="0.2">
      <c r="A444" s="245" t="str">
        <f>IF(Bearbeitung_Behörde_3_VN!E443&lt;&gt;"",+Bearbeitung_Behörde_3_VN!A443,"")</f>
        <v/>
      </c>
      <c r="B444" s="245" t="str">
        <f>IF(Bearbeitung_Behörde_3_VN!E443&lt;&gt;"",+Bearbeitung_Behörde_3_VN!F443,"")</f>
        <v/>
      </c>
      <c r="C444" s="246" t="str">
        <f>IF(Bearbeitung_Behörde_3_VN!E443&lt;&gt;"",+Bearbeitung_Behörde_3_VN!B443,"")</f>
        <v/>
      </c>
      <c r="D444" s="245" t="str">
        <f>IF(Bearbeitung_Behörde_3_VN!E443&lt;&gt;"",+Bearbeitung_Behörde_3_VN!D443,"")</f>
        <v/>
      </c>
      <c r="E444" s="247" t="str">
        <f>IF(Bearbeitung_Behörde_3_VN!E443&lt;&gt;"",+Bearbeitung_Behörde_3_VN!E443,"")</f>
        <v/>
      </c>
      <c r="F444" s="248" t="str">
        <f>IF(Bearbeitung_Behörde_3_VN!E443&lt;&gt;"",+Bearbeitung_Behörde_3_VN!C443,"")</f>
        <v/>
      </c>
      <c r="G444" s="248" t="str">
        <f>IF(Bearbeitung_Behörde_3_VN!E443&lt;&gt;"",+Bearbeitung_Behörde_3_VN!G443,"")</f>
        <v/>
      </c>
      <c r="H444" s="242"/>
    </row>
    <row r="445" spans="1:8" x14ac:dyDescent="0.2">
      <c r="A445" s="245" t="str">
        <f>IF(Bearbeitung_Behörde_3_VN!E444&lt;&gt;"",+Bearbeitung_Behörde_3_VN!A444,"")</f>
        <v/>
      </c>
      <c r="B445" s="245" t="str">
        <f>IF(Bearbeitung_Behörde_3_VN!E444&lt;&gt;"",+Bearbeitung_Behörde_3_VN!F444,"")</f>
        <v/>
      </c>
      <c r="C445" s="246" t="str">
        <f>IF(Bearbeitung_Behörde_3_VN!E444&lt;&gt;"",+Bearbeitung_Behörde_3_VN!B444,"")</f>
        <v/>
      </c>
      <c r="D445" s="245" t="str">
        <f>IF(Bearbeitung_Behörde_3_VN!E444&lt;&gt;"",+Bearbeitung_Behörde_3_VN!D444,"")</f>
        <v/>
      </c>
      <c r="E445" s="247" t="str">
        <f>IF(Bearbeitung_Behörde_3_VN!E444&lt;&gt;"",+Bearbeitung_Behörde_3_VN!E444,"")</f>
        <v/>
      </c>
      <c r="F445" s="248" t="str">
        <f>IF(Bearbeitung_Behörde_3_VN!E444&lt;&gt;"",+Bearbeitung_Behörde_3_VN!C444,"")</f>
        <v/>
      </c>
      <c r="G445" s="248" t="str">
        <f>IF(Bearbeitung_Behörde_3_VN!E444&lt;&gt;"",+Bearbeitung_Behörde_3_VN!G444,"")</f>
        <v/>
      </c>
      <c r="H445" s="242"/>
    </row>
    <row r="446" spans="1:8" x14ac:dyDescent="0.2">
      <c r="A446" s="245" t="str">
        <f>IF(Bearbeitung_Behörde_3_VN!E445&lt;&gt;"",+Bearbeitung_Behörde_3_VN!A445,"")</f>
        <v/>
      </c>
      <c r="B446" s="245" t="str">
        <f>IF(Bearbeitung_Behörde_3_VN!E445&lt;&gt;"",+Bearbeitung_Behörde_3_VN!F445,"")</f>
        <v/>
      </c>
      <c r="C446" s="246" t="str">
        <f>IF(Bearbeitung_Behörde_3_VN!E445&lt;&gt;"",+Bearbeitung_Behörde_3_VN!B445,"")</f>
        <v/>
      </c>
      <c r="D446" s="245" t="str">
        <f>IF(Bearbeitung_Behörde_3_VN!E445&lt;&gt;"",+Bearbeitung_Behörde_3_VN!D445,"")</f>
        <v/>
      </c>
      <c r="E446" s="247" t="str">
        <f>IF(Bearbeitung_Behörde_3_VN!E445&lt;&gt;"",+Bearbeitung_Behörde_3_VN!E445,"")</f>
        <v/>
      </c>
      <c r="F446" s="248" t="str">
        <f>IF(Bearbeitung_Behörde_3_VN!E445&lt;&gt;"",+Bearbeitung_Behörde_3_VN!C445,"")</f>
        <v/>
      </c>
      <c r="G446" s="248" t="str">
        <f>IF(Bearbeitung_Behörde_3_VN!E445&lt;&gt;"",+Bearbeitung_Behörde_3_VN!G445,"")</f>
        <v/>
      </c>
      <c r="H446" s="242"/>
    </row>
    <row r="447" spans="1:8" x14ac:dyDescent="0.2">
      <c r="A447" s="245" t="str">
        <f>IF(Bearbeitung_Behörde_3_VN!E446&lt;&gt;"",+Bearbeitung_Behörde_3_VN!A446,"")</f>
        <v/>
      </c>
      <c r="B447" s="245" t="str">
        <f>IF(Bearbeitung_Behörde_3_VN!E446&lt;&gt;"",+Bearbeitung_Behörde_3_VN!F446,"")</f>
        <v/>
      </c>
      <c r="C447" s="246" t="str">
        <f>IF(Bearbeitung_Behörde_3_VN!E446&lt;&gt;"",+Bearbeitung_Behörde_3_VN!B446,"")</f>
        <v/>
      </c>
      <c r="D447" s="245" t="str">
        <f>IF(Bearbeitung_Behörde_3_VN!E446&lt;&gt;"",+Bearbeitung_Behörde_3_VN!D446,"")</f>
        <v/>
      </c>
      <c r="E447" s="247" t="str">
        <f>IF(Bearbeitung_Behörde_3_VN!E446&lt;&gt;"",+Bearbeitung_Behörde_3_VN!E446,"")</f>
        <v/>
      </c>
      <c r="F447" s="248" t="str">
        <f>IF(Bearbeitung_Behörde_3_VN!E446&lt;&gt;"",+Bearbeitung_Behörde_3_VN!C446,"")</f>
        <v/>
      </c>
      <c r="G447" s="248" t="str">
        <f>IF(Bearbeitung_Behörde_3_VN!E446&lt;&gt;"",+Bearbeitung_Behörde_3_VN!G446,"")</f>
        <v/>
      </c>
      <c r="H447" s="242"/>
    </row>
    <row r="448" spans="1:8" x14ac:dyDescent="0.2">
      <c r="A448" s="245" t="str">
        <f>IF(Bearbeitung_Behörde_3_VN!E447&lt;&gt;"",+Bearbeitung_Behörde_3_VN!A447,"")</f>
        <v/>
      </c>
      <c r="B448" s="245" t="str">
        <f>IF(Bearbeitung_Behörde_3_VN!E447&lt;&gt;"",+Bearbeitung_Behörde_3_VN!F447,"")</f>
        <v/>
      </c>
      <c r="C448" s="246" t="str">
        <f>IF(Bearbeitung_Behörde_3_VN!E447&lt;&gt;"",+Bearbeitung_Behörde_3_VN!B447,"")</f>
        <v/>
      </c>
      <c r="D448" s="245" t="str">
        <f>IF(Bearbeitung_Behörde_3_VN!E447&lt;&gt;"",+Bearbeitung_Behörde_3_VN!D447,"")</f>
        <v/>
      </c>
      <c r="E448" s="247" t="str">
        <f>IF(Bearbeitung_Behörde_3_VN!E447&lt;&gt;"",+Bearbeitung_Behörde_3_VN!E447,"")</f>
        <v/>
      </c>
      <c r="F448" s="248" t="str">
        <f>IF(Bearbeitung_Behörde_3_VN!E447&lt;&gt;"",+Bearbeitung_Behörde_3_VN!C447,"")</f>
        <v/>
      </c>
      <c r="G448" s="248" t="str">
        <f>IF(Bearbeitung_Behörde_3_VN!E447&lt;&gt;"",+Bearbeitung_Behörde_3_VN!G447,"")</f>
        <v/>
      </c>
      <c r="H448" s="242"/>
    </row>
    <row r="449" spans="1:8" x14ac:dyDescent="0.2">
      <c r="A449" s="245" t="str">
        <f>IF(Bearbeitung_Behörde_3_VN!E448&lt;&gt;"",+Bearbeitung_Behörde_3_VN!A448,"")</f>
        <v/>
      </c>
      <c r="B449" s="245" t="str">
        <f>IF(Bearbeitung_Behörde_3_VN!E448&lt;&gt;"",+Bearbeitung_Behörde_3_VN!F448,"")</f>
        <v/>
      </c>
      <c r="C449" s="246" t="str">
        <f>IF(Bearbeitung_Behörde_3_VN!E448&lt;&gt;"",+Bearbeitung_Behörde_3_VN!B448,"")</f>
        <v/>
      </c>
      <c r="D449" s="245" t="str">
        <f>IF(Bearbeitung_Behörde_3_VN!E448&lt;&gt;"",+Bearbeitung_Behörde_3_VN!D448,"")</f>
        <v/>
      </c>
      <c r="E449" s="247" t="str">
        <f>IF(Bearbeitung_Behörde_3_VN!E448&lt;&gt;"",+Bearbeitung_Behörde_3_VN!E448,"")</f>
        <v/>
      </c>
      <c r="F449" s="248" t="str">
        <f>IF(Bearbeitung_Behörde_3_VN!E448&lt;&gt;"",+Bearbeitung_Behörde_3_VN!C448,"")</f>
        <v/>
      </c>
      <c r="G449" s="248" t="str">
        <f>IF(Bearbeitung_Behörde_3_VN!E448&lt;&gt;"",+Bearbeitung_Behörde_3_VN!G448,"")</f>
        <v/>
      </c>
      <c r="H449" s="242"/>
    </row>
    <row r="450" spans="1:8" x14ac:dyDescent="0.2">
      <c r="A450" s="245" t="str">
        <f>IF(Bearbeitung_Behörde_3_VN!E449&lt;&gt;"",+Bearbeitung_Behörde_3_VN!A449,"")</f>
        <v/>
      </c>
      <c r="B450" s="245" t="str">
        <f>IF(Bearbeitung_Behörde_3_VN!E449&lt;&gt;"",+Bearbeitung_Behörde_3_VN!F449,"")</f>
        <v/>
      </c>
      <c r="C450" s="246" t="str">
        <f>IF(Bearbeitung_Behörde_3_VN!E449&lt;&gt;"",+Bearbeitung_Behörde_3_VN!B449,"")</f>
        <v/>
      </c>
      <c r="D450" s="245" t="str">
        <f>IF(Bearbeitung_Behörde_3_VN!E449&lt;&gt;"",+Bearbeitung_Behörde_3_VN!D449,"")</f>
        <v/>
      </c>
      <c r="E450" s="247" t="str">
        <f>IF(Bearbeitung_Behörde_3_VN!E449&lt;&gt;"",+Bearbeitung_Behörde_3_VN!E449,"")</f>
        <v/>
      </c>
      <c r="F450" s="248" t="str">
        <f>IF(Bearbeitung_Behörde_3_VN!E449&lt;&gt;"",+Bearbeitung_Behörde_3_VN!C449,"")</f>
        <v/>
      </c>
      <c r="G450" s="248" t="str">
        <f>IF(Bearbeitung_Behörde_3_VN!E449&lt;&gt;"",+Bearbeitung_Behörde_3_VN!G449,"")</f>
        <v/>
      </c>
      <c r="H450" s="242"/>
    </row>
    <row r="451" spans="1:8" x14ac:dyDescent="0.2">
      <c r="A451" s="245" t="str">
        <f>IF(Bearbeitung_Behörde_3_VN!E450&lt;&gt;"",+Bearbeitung_Behörde_3_VN!A450,"")</f>
        <v/>
      </c>
      <c r="B451" s="245" t="str">
        <f>IF(Bearbeitung_Behörde_3_VN!E450&lt;&gt;"",+Bearbeitung_Behörde_3_VN!F450,"")</f>
        <v/>
      </c>
      <c r="C451" s="246" t="str">
        <f>IF(Bearbeitung_Behörde_3_VN!E450&lt;&gt;"",+Bearbeitung_Behörde_3_VN!B450,"")</f>
        <v/>
      </c>
      <c r="D451" s="245" t="str">
        <f>IF(Bearbeitung_Behörde_3_VN!E450&lt;&gt;"",+Bearbeitung_Behörde_3_VN!D450,"")</f>
        <v/>
      </c>
      <c r="E451" s="247" t="str">
        <f>IF(Bearbeitung_Behörde_3_VN!E450&lt;&gt;"",+Bearbeitung_Behörde_3_VN!E450,"")</f>
        <v/>
      </c>
      <c r="F451" s="248" t="str">
        <f>IF(Bearbeitung_Behörde_3_VN!E450&lt;&gt;"",+Bearbeitung_Behörde_3_VN!C450,"")</f>
        <v/>
      </c>
      <c r="G451" s="248" t="str">
        <f>IF(Bearbeitung_Behörde_3_VN!E450&lt;&gt;"",+Bearbeitung_Behörde_3_VN!G450,"")</f>
        <v/>
      </c>
      <c r="H451" s="242"/>
    </row>
    <row r="452" spans="1:8" x14ac:dyDescent="0.2">
      <c r="A452" s="245" t="str">
        <f>IF(Bearbeitung_Behörde_3_VN!E451&lt;&gt;"",+Bearbeitung_Behörde_3_VN!A451,"")</f>
        <v/>
      </c>
      <c r="B452" s="245" t="str">
        <f>IF(Bearbeitung_Behörde_3_VN!E451&lt;&gt;"",+Bearbeitung_Behörde_3_VN!F451,"")</f>
        <v/>
      </c>
      <c r="C452" s="246" t="str">
        <f>IF(Bearbeitung_Behörde_3_VN!E451&lt;&gt;"",+Bearbeitung_Behörde_3_VN!B451,"")</f>
        <v/>
      </c>
      <c r="D452" s="245" t="str">
        <f>IF(Bearbeitung_Behörde_3_VN!E451&lt;&gt;"",+Bearbeitung_Behörde_3_VN!D451,"")</f>
        <v/>
      </c>
      <c r="E452" s="247" t="str">
        <f>IF(Bearbeitung_Behörde_3_VN!E451&lt;&gt;"",+Bearbeitung_Behörde_3_VN!E451,"")</f>
        <v/>
      </c>
      <c r="F452" s="248" t="str">
        <f>IF(Bearbeitung_Behörde_3_VN!E451&lt;&gt;"",+Bearbeitung_Behörde_3_VN!C451,"")</f>
        <v/>
      </c>
      <c r="G452" s="248" t="str">
        <f>IF(Bearbeitung_Behörde_3_VN!E451&lt;&gt;"",+Bearbeitung_Behörde_3_VN!G451,"")</f>
        <v/>
      </c>
      <c r="H452" s="242"/>
    </row>
    <row r="453" spans="1:8" x14ac:dyDescent="0.2">
      <c r="A453" s="245" t="str">
        <f>IF(Bearbeitung_Behörde_3_VN!E452&lt;&gt;"",+Bearbeitung_Behörde_3_VN!A452,"")</f>
        <v/>
      </c>
      <c r="B453" s="245" t="str">
        <f>IF(Bearbeitung_Behörde_3_VN!E452&lt;&gt;"",+Bearbeitung_Behörde_3_VN!F452,"")</f>
        <v/>
      </c>
      <c r="C453" s="246" t="str">
        <f>IF(Bearbeitung_Behörde_3_VN!E452&lt;&gt;"",+Bearbeitung_Behörde_3_VN!B452,"")</f>
        <v/>
      </c>
      <c r="D453" s="245" t="str">
        <f>IF(Bearbeitung_Behörde_3_VN!E452&lt;&gt;"",+Bearbeitung_Behörde_3_VN!D452,"")</f>
        <v/>
      </c>
      <c r="E453" s="247" t="str">
        <f>IF(Bearbeitung_Behörde_3_VN!E452&lt;&gt;"",+Bearbeitung_Behörde_3_VN!E452,"")</f>
        <v/>
      </c>
      <c r="F453" s="248" t="str">
        <f>IF(Bearbeitung_Behörde_3_VN!E452&lt;&gt;"",+Bearbeitung_Behörde_3_VN!C452,"")</f>
        <v/>
      </c>
      <c r="G453" s="248" t="str">
        <f>IF(Bearbeitung_Behörde_3_VN!E452&lt;&gt;"",+Bearbeitung_Behörde_3_VN!G452,"")</f>
        <v/>
      </c>
      <c r="H453" s="242"/>
    </row>
    <row r="454" spans="1:8" x14ac:dyDescent="0.2">
      <c r="A454" s="245" t="str">
        <f>IF(Bearbeitung_Behörde_3_VN!E453&lt;&gt;"",+Bearbeitung_Behörde_3_VN!A453,"")</f>
        <v/>
      </c>
      <c r="B454" s="245" t="str">
        <f>IF(Bearbeitung_Behörde_3_VN!E453&lt;&gt;"",+Bearbeitung_Behörde_3_VN!F453,"")</f>
        <v/>
      </c>
      <c r="C454" s="246" t="str">
        <f>IF(Bearbeitung_Behörde_3_VN!E453&lt;&gt;"",+Bearbeitung_Behörde_3_VN!B453,"")</f>
        <v/>
      </c>
      <c r="D454" s="245" t="str">
        <f>IF(Bearbeitung_Behörde_3_VN!E453&lt;&gt;"",+Bearbeitung_Behörde_3_VN!D453,"")</f>
        <v/>
      </c>
      <c r="E454" s="247" t="str">
        <f>IF(Bearbeitung_Behörde_3_VN!E453&lt;&gt;"",+Bearbeitung_Behörde_3_VN!E453,"")</f>
        <v/>
      </c>
      <c r="F454" s="248" t="str">
        <f>IF(Bearbeitung_Behörde_3_VN!E453&lt;&gt;"",+Bearbeitung_Behörde_3_VN!C453,"")</f>
        <v/>
      </c>
      <c r="G454" s="248" t="str">
        <f>IF(Bearbeitung_Behörde_3_VN!E453&lt;&gt;"",+Bearbeitung_Behörde_3_VN!G453,"")</f>
        <v/>
      </c>
      <c r="H454" s="242"/>
    </row>
    <row r="455" spans="1:8" x14ac:dyDescent="0.2">
      <c r="A455" s="245" t="str">
        <f>IF(Bearbeitung_Behörde_3_VN!E454&lt;&gt;"",+Bearbeitung_Behörde_3_VN!A454,"")</f>
        <v/>
      </c>
      <c r="B455" s="245" t="str">
        <f>IF(Bearbeitung_Behörde_3_VN!E454&lt;&gt;"",+Bearbeitung_Behörde_3_VN!F454,"")</f>
        <v/>
      </c>
      <c r="C455" s="246" t="str">
        <f>IF(Bearbeitung_Behörde_3_VN!E454&lt;&gt;"",+Bearbeitung_Behörde_3_VN!B454,"")</f>
        <v/>
      </c>
      <c r="D455" s="245" t="str">
        <f>IF(Bearbeitung_Behörde_3_VN!E454&lt;&gt;"",+Bearbeitung_Behörde_3_VN!D454,"")</f>
        <v/>
      </c>
      <c r="E455" s="247" t="str">
        <f>IF(Bearbeitung_Behörde_3_VN!E454&lt;&gt;"",+Bearbeitung_Behörde_3_VN!E454,"")</f>
        <v/>
      </c>
      <c r="F455" s="248" t="str">
        <f>IF(Bearbeitung_Behörde_3_VN!E454&lt;&gt;"",+Bearbeitung_Behörde_3_VN!C454,"")</f>
        <v/>
      </c>
      <c r="G455" s="248" t="str">
        <f>IF(Bearbeitung_Behörde_3_VN!E454&lt;&gt;"",+Bearbeitung_Behörde_3_VN!G454,"")</f>
        <v/>
      </c>
      <c r="H455" s="242"/>
    </row>
    <row r="456" spans="1:8" x14ac:dyDescent="0.2">
      <c r="A456" s="245" t="str">
        <f>IF(Bearbeitung_Behörde_3_VN!E455&lt;&gt;"",+Bearbeitung_Behörde_3_VN!A455,"")</f>
        <v/>
      </c>
      <c r="B456" s="245" t="str">
        <f>IF(Bearbeitung_Behörde_3_VN!E455&lt;&gt;"",+Bearbeitung_Behörde_3_VN!F455,"")</f>
        <v/>
      </c>
      <c r="C456" s="246" t="str">
        <f>IF(Bearbeitung_Behörde_3_VN!E455&lt;&gt;"",+Bearbeitung_Behörde_3_VN!B455,"")</f>
        <v/>
      </c>
      <c r="D456" s="245" t="str">
        <f>IF(Bearbeitung_Behörde_3_VN!E455&lt;&gt;"",+Bearbeitung_Behörde_3_VN!D455,"")</f>
        <v/>
      </c>
      <c r="E456" s="247" t="str">
        <f>IF(Bearbeitung_Behörde_3_VN!E455&lt;&gt;"",+Bearbeitung_Behörde_3_VN!E455,"")</f>
        <v/>
      </c>
      <c r="F456" s="248" t="str">
        <f>IF(Bearbeitung_Behörde_3_VN!E455&lt;&gt;"",+Bearbeitung_Behörde_3_VN!C455,"")</f>
        <v/>
      </c>
      <c r="G456" s="248" t="str">
        <f>IF(Bearbeitung_Behörde_3_VN!E455&lt;&gt;"",+Bearbeitung_Behörde_3_VN!G455,"")</f>
        <v/>
      </c>
      <c r="H456" s="242"/>
    </row>
    <row r="457" spans="1:8" x14ac:dyDescent="0.2">
      <c r="A457" s="245" t="str">
        <f>IF(Bearbeitung_Behörde_3_VN!E456&lt;&gt;"",+Bearbeitung_Behörde_3_VN!A456,"")</f>
        <v/>
      </c>
      <c r="B457" s="245" t="str">
        <f>IF(Bearbeitung_Behörde_3_VN!E456&lt;&gt;"",+Bearbeitung_Behörde_3_VN!F456,"")</f>
        <v/>
      </c>
      <c r="C457" s="246" t="str">
        <f>IF(Bearbeitung_Behörde_3_VN!E456&lt;&gt;"",+Bearbeitung_Behörde_3_VN!B456,"")</f>
        <v/>
      </c>
      <c r="D457" s="245" t="str">
        <f>IF(Bearbeitung_Behörde_3_VN!E456&lt;&gt;"",+Bearbeitung_Behörde_3_VN!D456,"")</f>
        <v/>
      </c>
      <c r="E457" s="247" t="str">
        <f>IF(Bearbeitung_Behörde_3_VN!E456&lt;&gt;"",+Bearbeitung_Behörde_3_VN!E456,"")</f>
        <v/>
      </c>
      <c r="F457" s="248" t="str">
        <f>IF(Bearbeitung_Behörde_3_VN!E456&lt;&gt;"",+Bearbeitung_Behörde_3_VN!C456,"")</f>
        <v/>
      </c>
      <c r="G457" s="248" t="str">
        <f>IF(Bearbeitung_Behörde_3_VN!E456&lt;&gt;"",+Bearbeitung_Behörde_3_VN!G456,"")</f>
        <v/>
      </c>
      <c r="H457" s="242"/>
    </row>
    <row r="458" spans="1:8" x14ac:dyDescent="0.2">
      <c r="A458" s="245" t="str">
        <f>IF(Bearbeitung_Behörde_3_VN!E457&lt;&gt;"",+Bearbeitung_Behörde_3_VN!A457,"")</f>
        <v/>
      </c>
      <c r="B458" s="245" t="str">
        <f>IF(Bearbeitung_Behörde_3_VN!E457&lt;&gt;"",+Bearbeitung_Behörde_3_VN!F457,"")</f>
        <v/>
      </c>
      <c r="C458" s="246" t="str">
        <f>IF(Bearbeitung_Behörde_3_VN!E457&lt;&gt;"",+Bearbeitung_Behörde_3_VN!B457,"")</f>
        <v/>
      </c>
      <c r="D458" s="245" t="str">
        <f>IF(Bearbeitung_Behörde_3_VN!E457&lt;&gt;"",+Bearbeitung_Behörde_3_VN!D457,"")</f>
        <v/>
      </c>
      <c r="E458" s="247" t="str">
        <f>IF(Bearbeitung_Behörde_3_VN!E457&lt;&gt;"",+Bearbeitung_Behörde_3_VN!E457,"")</f>
        <v/>
      </c>
      <c r="F458" s="248" t="str">
        <f>IF(Bearbeitung_Behörde_3_VN!E457&lt;&gt;"",+Bearbeitung_Behörde_3_VN!C457,"")</f>
        <v/>
      </c>
      <c r="G458" s="248" t="str">
        <f>IF(Bearbeitung_Behörde_3_VN!E457&lt;&gt;"",+Bearbeitung_Behörde_3_VN!G457,"")</f>
        <v/>
      </c>
      <c r="H458" s="242"/>
    </row>
    <row r="459" spans="1:8" x14ac:dyDescent="0.2">
      <c r="A459" s="245" t="str">
        <f>IF(Bearbeitung_Behörde_3_VN!E458&lt;&gt;"",+Bearbeitung_Behörde_3_VN!A458,"")</f>
        <v/>
      </c>
      <c r="B459" s="245" t="str">
        <f>IF(Bearbeitung_Behörde_3_VN!E458&lt;&gt;"",+Bearbeitung_Behörde_3_VN!F458,"")</f>
        <v/>
      </c>
      <c r="C459" s="246" t="str">
        <f>IF(Bearbeitung_Behörde_3_VN!E458&lt;&gt;"",+Bearbeitung_Behörde_3_VN!B458,"")</f>
        <v/>
      </c>
      <c r="D459" s="245" t="str">
        <f>IF(Bearbeitung_Behörde_3_VN!E458&lt;&gt;"",+Bearbeitung_Behörde_3_VN!D458,"")</f>
        <v/>
      </c>
      <c r="E459" s="247" t="str">
        <f>IF(Bearbeitung_Behörde_3_VN!E458&lt;&gt;"",+Bearbeitung_Behörde_3_VN!E458,"")</f>
        <v/>
      </c>
      <c r="F459" s="248" t="str">
        <f>IF(Bearbeitung_Behörde_3_VN!E458&lt;&gt;"",+Bearbeitung_Behörde_3_VN!C458,"")</f>
        <v/>
      </c>
      <c r="G459" s="248" t="str">
        <f>IF(Bearbeitung_Behörde_3_VN!E458&lt;&gt;"",+Bearbeitung_Behörde_3_VN!G458,"")</f>
        <v/>
      </c>
      <c r="H459" s="242"/>
    </row>
    <row r="460" spans="1:8" x14ac:dyDescent="0.2">
      <c r="A460" s="245" t="str">
        <f>IF(Bearbeitung_Behörde_3_VN!E459&lt;&gt;"",+Bearbeitung_Behörde_3_VN!A459,"")</f>
        <v/>
      </c>
      <c r="B460" s="245" t="str">
        <f>IF(Bearbeitung_Behörde_3_VN!E459&lt;&gt;"",+Bearbeitung_Behörde_3_VN!F459,"")</f>
        <v/>
      </c>
      <c r="C460" s="246" t="str">
        <f>IF(Bearbeitung_Behörde_3_VN!E459&lt;&gt;"",+Bearbeitung_Behörde_3_VN!B459,"")</f>
        <v/>
      </c>
      <c r="D460" s="245" t="str">
        <f>IF(Bearbeitung_Behörde_3_VN!E459&lt;&gt;"",+Bearbeitung_Behörde_3_VN!D459,"")</f>
        <v/>
      </c>
      <c r="E460" s="247" t="str">
        <f>IF(Bearbeitung_Behörde_3_VN!E459&lt;&gt;"",+Bearbeitung_Behörde_3_VN!E459,"")</f>
        <v/>
      </c>
      <c r="F460" s="248" t="str">
        <f>IF(Bearbeitung_Behörde_3_VN!E459&lt;&gt;"",+Bearbeitung_Behörde_3_VN!C459,"")</f>
        <v/>
      </c>
      <c r="G460" s="248" t="str">
        <f>IF(Bearbeitung_Behörde_3_VN!E459&lt;&gt;"",+Bearbeitung_Behörde_3_VN!G459,"")</f>
        <v/>
      </c>
      <c r="H460" s="242"/>
    </row>
    <row r="461" spans="1:8" x14ac:dyDescent="0.2">
      <c r="A461" s="245" t="str">
        <f>IF(Bearbeitung_Behörde_3_VN!E460&lt;&gt;"",+Bearbeitung_Behörde_3_VN!A460,"")</f>
        <v/>
      </c>
      <c r="B461" s="245" t="str">
        <f>IF(Bearbeitung_Behörde_3_VN!E460&lt;&gt;"",+Bearbeitung_Behörde_3_VN!F460,"")</f>
        <v/>
      </c>
      <c r="C461" s="246" t="str">
        <f>IF(Bearbeitung_Behörde_3_VN!E460&lt;&gt;"",+Bearbeitung_Behörde_3_VN!B460,"")</f>
        <v/>
      </c>
      <c r="D461" s="245" t="str">
        <f>IF(Bearbeitung_Behörde_3_VN!E460&lt;&gt;"",+Bearbeitung_Behörde_3_VN!D460,"")</f>
        <v/>
      </c>
      <c r="E461" s="247" t="str">
        <f>IF(Bearbeitung_Behörde_3_VN!E460&lt;&gt;"",+Bearbeitung_Behörde_3_VN!E460,"")</f>
        <v/>
      </c>
      <c r="F461" s="248" t="str">
        <f>IF(Bearbeitung_Behörde_3_VN!E460&lt;&gt;"",+Bearbeitung_Behörde_3_VN!C460,"")</f>
        <v/>
      </c>
      <c r="G461" s="248" t="str">
        <f>IF(Bearbeitung_Behörde_3_VN!E460&lt;&gt;"",+Bearbeitung_Behörde_3_VN!G460,"")</f>
        <v/>
      </c>
      <c r="H461" s="242"/>
    </row>
    <row r="462" spans="1:8" x14ac:dyDescent="0.2">
      <c r="A462" s="245" t="str">
        <f>IF(Bearbeitung_Behörde_3_VN!E461&lt;&gt;"",+Bearbeitung_Behörde_3_VN!A461,"")</f>
        <v/>
      </c>
      <c r="B462" s="245" t="str">
        <f>IF(Bearbeitung_Behörde_3_VN!E461&lt;&gt;"",+Bearbeitung_Behörde_3_VN!F461,"")</f>
        <v/>
      </c>
      <c r="C462" s="246" t="str">
        <f>IF(Bearbeitung_Behörde_3_VN!E461&lt;&gt;"",+Bearbeitung_Behörde_3_VN!B461,"")</f>
        <v/>
      </c>
      <c r="D462" s="245" t="str">
        <f>IF(Bearbeitung_Behörde_3_VN!E461&lt;&gt;"",+Bearbeitung_Behörde_3_VN!D461,"")</f>
        <v/>
      </c>
      <c r="E462" s="247" t="str">
        <f>IF(Bearbeitung_Behörde_3_VN!E461&lt;&gt;"",+Bearbeitung_Behörde_3_VN!E461,"")</f>
        <v/>
      </c>
      <c r="F462" s="248" t="str">
        <f>IF(Bearbeitung_Behörde_3_VN!E461&lt;&gt;"",+Bearbeitung_Behörde_3_VN!C461,"")</f>
        <v/>
      </c>
      <c r="G462" s="248" t="str">
        <f>IF(Bearbeitung_Behörde_3_VN!E461&lt;&gt;"",+Bearbeitung_Behörde_3_VN!G461,"")</f>
        <v/>
      </c>
      <c r="H462" s="242"/>
    </row>
    <row r="463" spans="1:8" x14ac:dyDescent="0.2">
      <c r="A463" s="245" t="str">
        <f>IF(Bearbeitung_Behörde_3_VN!E462&lt;&gt;"",+Bearbeitung_Behörde_3_VN!A462,"")</f>
        <v/>
      </c>
      <c r="B463" s="245" t="str">
        <f>IF(Bearbeitung_Behörde_3_VN!E462&lt;&gt;"",+Bearbeitung_Behörde_3_VN!F462,"")</f>
        <v/>
      </c>
      <c r="C463" s="246" t="str">
        <f>IF(Bearbeitung_Behörde_3_VN!E462&lt;&gt;"",+Bearbeitung_Behörde_3_VN!B462,"")</f>
        <v/>
      </c>
      <c r="D463" s="245" t="str">
        <f>IF(Bearbeitung_Behörde_3_VN!E462&lt;&gt;"",+Bearbeitung_Behörde_3_VN!D462,"")</f>
        <v/>
      </c>
      <c r="E463" s="247" t="str">
        <f>IF(Bearbeitung_Behörde_3_VN!E462&lt;&gt;"",+Bearbeitung_Behörde_3_VN!E462,"")</f>
        <v/>
      </c>
      <c r="F463" s="248" t="str">
        <f>IF(Bearbeitung_Behörde_3_VN!E462&lt;&gt;"",+Bearbeitung_Behörde_3_VN!C462,"")</f>
        <v/>
      </c>
      <c r="G463" s="248" t="str">
        <f>IF(Bearbeitung_Behörde_3_VN!E462&lt;&gt;"",+Bearbeitung_Behörde_3_VN!G462,"")</f>
        <v/>
      </c>
      <c r="H463" s="242"/>
    </row>
    <row r="464" spans="1:8" x14ac:dyDescent="0.2">
      <c r="A464" s="245" t="str">
        <f>IF(Bearbeitung_Behörde_3_VN!E463&lt;&gt;"",+Bearbeitung_Behörde_3_VN!A463,"")</f>
        <v/>
      </c>
      <c r="B464" s="245" t="str">
        <f>IF(Bearbeitung_Behörde_3_VN!E463&lt;&gt;"",+Bearbeitung_Behörde_3_VN!F463,"")</f>
        <v/>
      </c>
      <c r="C464" s="246" t="str">
        <f>IF(Bearbeitung_Behörde_3_VN!E463&lt;&gt;"",+Bearbeitung_Behörde_3_VN!B463,"")</f>
        <v/>
      </c>
      <c r="D464" s="245" t="str">
        <f>IF(Bearbeitung_Behörde_3_VN!E463&lt;&gt;"",+Bearbeitung_Behörde_3_VN!D463,"")</f>
        <v/>
      </c>
      <c r="E464" s="247" t="str">
        <f>IF(Bearbeitung_Behörde_3_VN!E463&lt;&gt;"",+Bearbeitung_Behörde_3_VN!E463,"")</f>
        <v/>
      </c>
      <c r="F464" s="248" t="str">
        <f>IF(Bearbeitung_Behörde_3_VN!E463&lt;&gt;"",+Bearbeitung_Behörde_3_VN!C463,"")</f>
        <v/>
      </c>
      <c r="G464" s="248" t="str">
        <f>IF(Bearbeitung_Behörde_3_VN!E463&lt;&gt;"",+Bearbeitung_Behörde_3_VN!G463,"")</f>
        <v/>
      </c>
      <c r="H464" s="242"/>
    </row>
    <row r="465" spans="1:8" x14ac:dyDescent="0.2">
      <c r="A465" s="245" t="str">
        <f>IF(Bearbeitung_Behörde_3_VN!E464&lt;&gt;"",+Bearbeitung_Behörde_3_VN!A464,"")</f>
        <v/>
      </c>
      <c r="B465" s="245" t="str">
        <f>IF(Bearbeitung_Behörde_3_VN!E464&lt;&gt;"",+Bearbeitung_Behörde_3_VN!F464,"")</f>
        <v/>
      </c>
      <c r="C465" s="246" t="str">
        <f>IF(Bearbeitung_Behörde_3_VN!E464&lt;&gt;"",+Bearbeitung_Behörde_3_VN!B464,"")</f>
        <v/>
      </c>
      <c r="D465" s="245" t="str">
        <f>IF(Bearbeitung_Behörde_3_VN!E464&lt;&gt;"",+Bearbeitung_Behörde_3_VN!D464,"")</f>
        <v/>
      </c>
      <c r="E465" s="247" t="str">
        <f>IF(Bearbeitung_Behörde_3_VN!E464&lt;&gt;"",+Bearbeitung_Behörde_3_VN!E464,"")</f>
        <v/>
      </c>
      <c r="F465" s="248" t="str">
        <f>IF(Bearbeitung_Behörde_3_VN!E464&lt;&gt;"",+Bearbeitung_Behörde_3_VN!C464,"")</f>
        <v/>
      </c>
      <c r="G465" s="248" t="str">
        <f>IF(Bearbeitung_Behörde_3_VN!E464&lt;&gt;"",+Bearbeitung_Behörde_3_VN!G464,"")</f>
        <v/>
      </c>
      <c r="H465" s="242"/>
    </row>
    <row r="466" spans="1:8" x14ac:dyDescent="0.2">
      <c r="A466" s="245" t="str">
        <f>IF(Bearbeitung_Behörde_3_VN!E465&lt;&gt;"",+Bearbeitung_Behörde_3_VN!A465,"")</f>
        <v/>
      </c>
      <c r="B466" s="245" t="str">
        <f>IF(Bearbeitung_Behörde_3_VN!E465&lt;&gt;"",+Bearbeitung_Behörde_3_VN!F465,"")</f>
        <v/>
      </c>
      <c r="C466" s="246" t="str">
        <f>IF(Bearbeitung_Behörde_3_VN!E465&lt;&gt;"",+Bearbeitung_Behörde_3_VN!B465,"")</f>
        <v/>
      </c>
      <c r="D466" s="245" t="str">
        <f>IF(Bearbeitung_Behörde_3_VN!E465&lt;&gt;"",+Bearbeitung_Behörde_3_VN!D465,"")</f>
        <v/>
      </c>
      <c r="E466" s="247" t="str">
        <f>IF(Bearbeitung_Behörde_3_VN!E465&lt;&gt;"",+Bearbeitung_Behörde_3_VN!E465,"")</f>
        <v/>
      </c>
      <c r="F466" s="248" t="str">
        <f>IF(Bearbeitung_Behörde_3_VN!E465&lt;&gt;"",+Bearbeitung_Behörde_3_VN!C465,"")</f>
        <v/>
      </c>
      <c r="G466" s="248" t="str">
        <f>IF(Bearbeitung_Behörde_3_VN!E465&lt;&gt;"",+Bearbeitung_Behörde_3_VN!G465,"")</f>
        <v/>
      </c>
      <c r="H466" s="242"/>
    </row>
    <row r="467" spans="1:8" x14ac:dyDescent="0.2">
      <c r="A467" s="245" t="str">
        <f>IF(Bearbeitung_Behörde_3_VN!E466&lt;&gt;"",+Bearbeitung_Behörde_3_VN!A466,"")</f>
        <v/>
      </c>
      <c r="B467" s="245" t="str">
        <f>IF(Bearbeitung_Behörde_3_VN!E466&lt;&gt;"",+Bearbeitung_Behörde_3_VN!F466,"")</f>
        <v/>
      </c>
      <c r="C467" s="246" t="str">
        <f>IF(Bearbeitung_Behörde_3_VN!E466&lt;&gt;"",+Bearbeitung_Behörde_3_VN!B466,"")</f>
        <v/>
      </c>
      <c r="D467" s="245" t="str">
        <f>IF(Bearbeitung_Behörde_3_VN!E466&lt;&gt;"",+Bearbeitung_Behörde_3_VN!D466,"")</f>
        <v/>
      </c>
      <c r="E467" s="247" t="str">
        <f>IF(Bearbeitung_Behörde_3_VN!E466&lt;&gt;"",+Bearbeitung_Behörde_3_VN!E466,"")</f>
        <v/>
      </c>
      <c r="F467" s="248" t="str">
        <f>IF(Bearbeitung_Behörde_3_VN!E466&lt;&gt;"",+Bearbeitung_Behörde_3_VN!C466,"")</f>
        <v/>
      </c>
      <c r="G467" s="248" t="str">
        <f>IF(Bearbeitung_Behörde_3_VN!E466&lt;&gt;"",+Bearbeitung_Behörde_3_VN!G466,"")</f>
        <v/>
      </c>
      <c r="H467" s="242"/>
    </row>
    <row r="468" spans="1:8" x14ac:dyDescent="0.2">
      <c r="A468" s="245" t="str">
        <f>IF(Bearbeitung_Behörde_3_VN!E467&lt;&gt;"",+Bearbeitung_Behörde_3_VN!A467,"")</f>
        <v/>
      </c>
      <c r="B468" s="245" t="str">
        <f>IF(Bearbeitung_Behörde_3_VN!E467&lt;&gt;"",+Bearbeitung_Behörde_3_VN!F467,"")</f>
        <v/>
      </c>
      <c r="C468" s="246" t="str">
        <f>IF(Bearbeitung_Behörde_3_VN!E467&lt;&gt;"",+Bearbeitung_Behörde_3_VN!B467,"")</f>
        <v/>
      </c>
      <c r="D468" s="245" t="str">
        <f>IF(Bearbeitung_Behörde_3_VN!E467&lt;&gt;"",+Bearbeitung_Behörde_3_VN!D467,"")</f>
        <v/>
      </c>
      <c r="E468" s="247" t="str">
        <f>IF(Bearbeitung_Behörde_3_VN!E467&lt;&gt;"",+Bearbeitung_Behörde_3_VN!E467,"")</f>
        <v/>
      </c>
      <c r="F468" s="248" t="str">
        <f>IF(Bearbeitung_Behörde_3_VN!E467&lt;&gt;"",+Bearbeitung_Behörde_3_VN!C467,"")</f>
        <v/>
      </c>
      <c r="G468" s="248" t="str">
        <f>IF(Bearbeitung_Behörde_3_VN!E467&lt;&gt;"",+Bearbeitung_Behörde_3_VN!G467,"")</f>
        <v/>
      </c>
      <c r="H468" s="242"/>
    </row>
    <row r="469" spans="1:8" x14ac:dyDescent="0.2">
      <c r="A469" s="245" t="str">
        <f>IF(Bearbeitung_Behörde_3_VN!E468&lt;&gt;"",+Bearbeitung_Behörde_3_VN!A468,"")</f>
        <v/>
      </c>
      <c r="B469" s="245" t="str">
        <f>IF(Bearbeitung_Behörde_3_VN!E468&lt;&gt;"",+Bearbeitung_Behörde_3_VN!F468,"")</f>
        <v/>
      </c>
      <c r="C469" s="246" t="str">
        <f>IF(Bearbeitung_Behörde_3_VN!E468&lt;&gt;"",+Bearbeitung_Behörde_3_VN!B468,"")</f>
        <v/>
      </c>
      <c r="D469" s="245" t="str">
        <f>IF(Bearbeitung_Behörde_3_VN!E468&lt;&gt;"",+Bearbeitung_Behörde_3_VN!D468,"")</f>
        <v/>
      </c>
      <c r="E469" s="247" t="str">
        <f>IF(Bearbeitung_Behörde_3_VN!E468&lt;&gt;"",+Bearbeitung_Behörde_3_VN!E468,"")</f>
        <v/>
      </c>
      <c r="F469" s="248" t="str">
        <f>IF(Bearbeitung_Behörde_3_VN!E468&lt;&gt;"",+Bearbeitung_Behörde_3_VN!C468,"")</f>
        <v/>
      </c>
      <c r="G469" s="248" t="str">
        <f>IF(Bearbeitung_Behörde_3_VN!E468&lt;&gt;"",+Bearbeitung_Behörde_3_VN!G468,"")</f>
        <v/>
      </c>
      <c r="H469" s="242"/>
    </row>
    <row r="470" spans="1:8" x14ac:dyDescent="0.2">
      <c r="A470" s="245" t="str">
        <f>IF(Bearbeitung_Behörde_3_VN!E469&lt;&gt;"",+Bearbeitung_Behörde_3_VN!A469,"")</f>
        <v/>
      </c>
      <c r="B470" s="245" t="str">
        <f>IF(Bearbeitung_Behörde_3_VN!E469&lt;&gt;"",+Bearbeitung_Behörde_3_VN!F469,"")</f>
        <v/>
      </c>
      <c r="C470" s="246" t="str">
        <f>IF(Bearbeitung_Behörde_3_VN!E469&lt;&gt;"",+Bearbeitung_Behörde_3_VN!B469,"")</f>
        <v/>
      </c>
      <c r="D470" s="245" t="str">
        <f>IF(Bearbeitung_Behörde_3_VN!E469&lt;&gt;"",+Bearbeitung_Behörde_3_VN!D469,"")</f>
        <v/>
      </c>
      <c r="E470" s="247" t="str">
        <f>IF(Bearbeitung_Behörde_3_VN!E469&lt;&gt;"",+Bearbeitung_Behörde_3_VN!E469,"")</f>
        <v/>
      </c>
      <c r="F470" s="248" t="str">
        <f>IF(Bearbeitung_Behörde_3_VN!E469&lt;&gt;"",+Bearbeitung_Behörde_3_VN!C469,"")</f>
        <v/>
      </c>
      <c r="G470" s="248" t="str">
        <f>IF(Bearbeitung_Behörde_3_VN!E469&lt;&gt;"",+Bearbeitung_Behörde_3_VN!G469,"")</f>
        <v/>
      </c>
      <c r="H470" s="242"/>
    </row>
    <row r="471" spans="1:8" x14ac:dyDescent="0.2">
      <c r="A471" s="245" t="str">
        <f>IF(Bearbeitung_Behörde_3_VN!E470&lt;&gt;"",+Bearbeitung_Behörde_3_VN!A470,"")</f>
        <v/>
      </c>
      <c r="B471" s="245" t="str">
        <f>IF(Bearbeitung_Behörde_3_VN!E470&lt;&gt;"",+Bearbeitung_Behörde_3_VN!F470,"")</f>
        <v/>
      </c>
      <c r="C471" s="246" t="str">
        <f>IF(Bearbeitung_Behörde_3_VN!E470&lt;&gt;"",+Bearbeitung_Behörde_3_VN!B470,"")</f>
        <v/>
      </c>
      <c r="D471" s="245" t="str">
        <f>IF(Bearbeitung_Behörde_3_VN!E470&lt;&gt;"",+Bearbeitung_Behörde_3_VN!D470,"")</f>
        <v/>
      </c>
      <c r="E471" s="247" t="str">
        <f>IF(Bearbeitung_Behörde_3_VN!E470&lt;&gt;"",+Bearbeitung_Behörde_3_VN!E470,"")</f>
        <v/>
      </c>
      <c r="F471" s="248" t="str">
        <f>IF(Bearbeitung_Behörde_3_VN!E470&lt;&gt;"",+Bearbeitung_Behörde_3_VN!C470,"")</f>
        <v/>
      </c>
      <c r="G471" s="248" t="str">
        <f>IF(Bearbeitung_Behörde_3_VN!E470&lt;&gt;"",+Bearbeitung_Behörde_3_VN!G470,"")</f>
        <v/>
      </c>
      <c r="H471" s="242"/>
    </row>
    <row r="472" spans="1:8" x14ac:dyDescent="0.2">
      <c r="A472" s="245" t="str">
        <f>IF(Bearbeitung_Behörde_3_VN!E471&lt;&gt;"",+Bearbeitung_Behörde_3_VN!A471,"")</f>
        <v/>
      </c>
      <c r="B472" s="245" t="str">
        <f>IF(Bearbeitung_Behörde_3_VN!E471&lt;&gt;"",+Bearbeitung_Behörde_3_VN!F471,"")</f>
        <v/>
      </c>
      <c r="C472" s="246" t="str">
        <f>IF(Bearbeitung_Behörde_3_VN!E471&lt;&gt;"",+Bearbeitung_Behörde_3_VN!B471,"")</f>
        <v/>
      </c>
      <c r="D472" s="245" t="str">
        <f>IF(Bearbeitung_Behörde_3_VN!E471&lt;&gt;"",+Bearbeitung_Behörde_3_VN!D471,"")</f>
        <v/>
      </c>
      <c r="E472" s="247" t="str">
        <f>IF(Bearbeitung_Behörde_3_VN!E471&lt;&gt;"",+Bearbeitung_Behörde_3_VN!E471,"")</f>
        <v/>
      </c>
      <c r="F472" s="248" t="str">
        <f>IF(Bearbeitung_Behörde_3_VN!E471&lt;&gt;"",+Bearbeitung_Behörde_3_VN!C471,"")</f>
        <v/>
      </c>
      <c r="G472" s="248" t="str">
        <f>IF(Bearbeitung_Behörde_3_VN!E471&lt;&gt;"",+Bearbeitung_Behörde_3_VN!G471,"")</f>
        <v/>
      </c>
      <c r="H472" s="242"/>
    </row>
    <row r="473" spans="1:8" x14ac:dyDescent="0.2">
      <c r="A473" s="245" t="str">
        <f>IF(Bearbeitung_Behörde_3_VN!E472&lt;&gt;"",+Bearbeitung_Behörde_3_VN!A472,"")</f>
        <v/>
      </c>
      <c r="B473" s="245" t="str">
        <f>IF(Bearbeitung_Behörde_3_VN!E472&lt;&gt;"",+Bearbeitung_Behörde_3_VN!F472,"")</f>
        <v/>
      </c>
      <c r="C473" s="246" t="str">
        <f>IF(Bearbeitung_Behörde_3_VN!E472&lt;&gt;"",+Bearbeitung_Behörde_3_VN!B472,"")</f>
        <v/>
      </c>
      <c r="D473" s="245" t="str">
        <f>IF(Bearbeitung_Behörde_3_VN!E472&lt;&gt;"",+Bearbeitung_Behörde_3_VN!D472,"")</f>
        <v/>
      </c>
      <c r="E473" s="247" t="str">
        <f>IF(Bearbeitung_Behörde_3_VN!E472&lt;&gt;"",+Bearbeitung_Behörde_3_VN!E472,"")</f>
        <v/>
      </c>
      <c r="F473" s="248" t="str">
        <f>IF(Bearbeitung_Behörde_3_VN!E472&lt;&gt;"",+Bearbeitung_Behörde_3_VN!C472,"")</f>
        <v/>
      </c>
      <c r="G473" s="248" t="str">
        <f>IF(Bearbeitung_Behörde_3_VN!E472&lt;&gt;"",+Bearbeitung_Behörde_3_VN!G472,"")</f>
        <v/>
      </c>
      <c r="H473" s="242"/>
    </row>
    <row r="474" spans="1:8" x14ac:dyDescent="0.2">
      <c r="A474" s="245" t="str">
        <f>IF(Bearbeitung_Behörde_3_VN!E473&lt;&gt;"",+Bearbeitung_Behörde_3_VN!A473,"")</f>
        <v/>
      </c>
      <c r="B474" s="245" t="str">
        <f>IF(Bearbeitung_Behörde_3_VN!E473&lt;&gt;"",+Bearbeitung_Behörde_3_VN!F473,"")</f>
        <v/>
      </c>
      <c r="C474" s="246" t="str">
        <f>IF(Bearbeitung_Behörde_3_VN!E473&lt;&gt;"",+Bearbeitung_Behörde_3_VN!B473,"")</f>
        <v/>
      </c>
      <c r="D474" s="245" t="str">
        <f>IF(Bearbeitung_Behörde_3_VN!E473&lt;&gt;"",+Bearbeitung_Behörde_3_VN!D473,"")</f>
        <v/>
      </c>
      <c r="E474" s="247" t="str">
        <f>IF(Bearbeitung_Behörde_3_VN!E473&lt;&gt;"",+Bearbeitung_Behörde_3_VN!E473,"")</f>
        <v/>
      </c>
      <c r="F474" s="248" t="str">
        <f>IF(Bearbeitung_Behörde_3_VN!E473&lt;&gt;"",+Bearbeitung_Behörde_3_VN!C473,"")</f>
        <v/>
      </c>
      <c r="G474" s="248" t="str">
        <f>IF(Bearbeitung_Behörde_3_VN!E473&lt;&gt;"",+Bearbeitung_Behörde_3_VN!G473,"")</f>
        <v/>
      </c>
      <c r="H474" s="242"/>
    </row>
    <row r="475" spans="1:8" x14ac:dyDescent="0.2">
      <c r="A475" s="245" t="str">
        <f>IF(Bearbeitung_Behörde_3_VN!E474&lt;&gt;"",+Bearbeitung_Behörde_3_VN!A474,"")</f>
        <v/>
      </c>
      <c r="B475" s="245" t="str">
        <f>IF(Bearbeitung_Behörde_3_VN!E474&lt;&gt;"",+Bearbeitung_Behörde_3_VN!F474,"")</f>
        <v/>
      </c>
      <c r="C475" s="246" t="str">
        <f>IF(Bearbeitung_Behörde_3_VN!E474&lt;&gt;"",+Bearbeitung_Behörde_3_VN!B474,"")</f>
        <v/>
      </c>
      <c r="D475" s="245" t="str">
        <f>IF(Bearbeitung_Behörde_3_VN!E474&lt;&gt;"",+Bearbeitung_Behörde_3_VN!D474,"")</f>
        <v/>
      </c>
      <c r="E475" s="247" t="str">
        <f>IF(Bearbeitung_Behörde_3_VN!E474&lt;&gt;"",+Bearbeitung_Behörde_3_VN!E474,"")</f>
        <v/>
      </c>
      <c r="F475" s="248" t="str">
        <f>IF(Bearbeitung_Behörde_3_VN!E474&lt;&gt;"",+Bearbeitung_Behörde_3_VN!C474,"")</f>
        <v/>
      </c>
      <c r="G475" s="248" t="str">
        <f>IF(Bearbeitung_Behörde_3_VN!E474&lt;&gt;"",+Bearbeitung_Behörde_3_VN!G474,"")</f>
        <v/>
      </c>
      <c r="H475" s="242"/>
    </row>
    <row r="476" spans="1:8" x14ac:dyDescent="0.2">
      <c r="A476" s="245" t="str">
        <f>IF(Bearbeitung_Behörde_3_VN!E475&lt;&gt;"",+Bearbeitung_Behörde_3_VN!A475,"")</f>
        <v/>
      </c>
      <c r="B476" s="245" t="str">
        <f>IF(Bearbeitung_Behörde_3_VN!E475&lt;&gt;"",+Bearbeitung_Behörde_3_VN!F475,"")</f>
        <v/>
      </c>
      <c r="C476" s="246" t="str">
        <f>IF(Bearbeitung_Behörde_3_VN!E475&lt;&gt;"",+Bearbeitung_Behörde_3_VN!B475,"")</f>
        <v/>
      </c>
      <c r="D476" s="245" t="str">
        <f>IF(Bearbeitung_Behörde_3_VN!E475&lt;&gt;"",+Bearbeitung_Behörde_3_VN!D475,"")</f>
        <v/>
      </c>
      <c r="E476" s="247" t="str">
        <f>IF(Bearbeitung_Behörde_3_VN!E475&lt;&gt;"",+Bearbeitung_Behörde_3_VN!E475,"")</f>
        <v/>
      </c>
      <c r="F476" s="248" t="str">
        <f>IF(Bearbeitung_Behörde_3_VN!E475&lt;&gt;"",+Bearbeitung_Behörde_3_VN!C475,"")</f>
        <v/>
      </c>
      <c r="G476" s="248" t="str">
        <f>IF(Bearbeitung_Behörde_3_VN!E475&lt;&gt;"",+Bearbeitung_Behörde_3_VN!G475,"")</f>
        <v/>
      </c>
      <c r="H476" s="242"/>
    </row>
    <row r="477" spans="1:8" x14ac:dyDescent="0.2">
      <c r="A477" s="245" t="str">
        <f>IF(Bearbeitung_Behörde_3_VN!E476&lt;&gt;"",+Bearbeitung_Behörde_3_VN!A476,"")</f>
        <v/>
      </c>
      <c r="B477" s="245" t="str">
        <f>IF(Bearbeitung_Behörde_3_VN!E476&lt;&gt;"",+Bearbeitung_Behörde_3_VN!F476,"")</f>
        <v/>
      </c>
      <c r="C477" s="246" t="str">
        <f>IF(Bearbeitung_Behörde_3_VN!E476&lt;&gt;"",+Bearbeitung_Behörde_3_VN!B476,"")</f>
        <v/>
      </c>
      <c r="D477" s="245" t="str">
        <f>IF(Bearbeitung_Behörde_3_VN!E476&lt;&gt;"",+Bearbeitung_Behörde_3_VN!D476,"")</f>
        <v/>
      </c>
      <c r="E477" s="247" t="str">
        <f>IF(Bearbeitung_Behörde_3_VN!E476&lt;&gt;"",+Bearbeitung_Behörde_3_VN!E476,"")</f>
        <v/>
      </c>
      <c r="F477" s="248" t="str">
        <f>IF(Bearbeitung_Behörde_3_VN!E476&lt;&gt;"",+Bearbeitung_Behörde_3_VN!C476,"")</f>
        <v/>
      </c>
      <c r="G477" s="248" t="str">
        <f>IF(Bearbeitung_Behörde_3_VN!E476&lt;&gt;"",+Bearbeitung_Behörde_3_VN!G476,"")</f>
        <v/>
      </c>
      <c r="H477" s="242"/>
    </row>
    <row r="478" spans="1:8" x14ac:dyDescent="0.2">
      <c r="A478" s="245" t="str">
        <f>IF(Bearbeitung_Behörde_3_VN!E477&lt;&gt;"",+Bearbeitung_Behörde_3_VN!A477,"")</f>
        <v/>
      </c>
      <c r="B478" s="245" t="str">
        <f>IF(Bearbeitung_Behörde_3_VN!E477&lt;&gt;"",+Bearbeitung_Behörde_3_VN!F477,"")</f>
        <v/>
      </c>
      <c r="C478" s="246" t="str">
        <f>IF(Bearbeitung_Behörde_3_VN!E477&lt;&gt;"",+Bearbeitung_Behörde_3_VN!B477,"")</f>
        <v/>
      </c>
      <c r="D478" s="245" t="str">
        <f>IF(Bearbeitung_Behörde_3_VN!E477&lt;&gt;"",+Bearbeitung_Behörde_3_VN!D477,"")</f>
        <v/>
      </c>
      <c r="E478" s="247" t="str">
        <f>IF(Bearbeitung_Behörde_3_VN!E477&lt;&gt;"",+Bearbeitung_Behörde_3_VN!E477,"")</f>
        <v/>
      </c>
      <c r="F478" s="248" t="str">
        <f>IF(Bearbeitung_Behörde_3_VN!E477&lt;&gt;"",+Bearbeitung_Behörde_3_VN!C477,"")</f>
        <v/>
      </c>
      <c r="G478" s="248" t="str">
        <f>IF(Bearbeitung_Behörde_3_VN!E477&lt;&gt;"",+Bearbeitung_Behörde_3_VN!G477,"")</f>
        <v/>
      </c>
      <c r="H478" s="242"/>
    </row>
    <row r="479" spans="1:8" x14ac:dyDescent="0.2">
      <c r="A479" s="245" t="str">
        <f>IF(Bearbeitung_Behörde_3_VN!E478&lt;&gt;"",+Bearbeitung_Behörde_3_VN!A478,"")</f>
        <v/>
      </c>
      <c r="B479" s="245" t="str">
        <f>IF(Bearbeitung_Behörde_3_VN!E478&lt;&gt;"",+Bearbeitung_Behörde_3_VN!F478,"")</f>
        <v/>
      </c>
      <c r="C479" s="246" t="str">
        <f>IF(Bearbeitung_Behörde_3_VN!E478&lt;&gt;"",+Bearbeitung_Behörde_3_VN!B478,"")</f>
        <v/>
      </c>
      <c r="D479" s="245" t="str">
        <f>IF(Bearbeitung_Behörde_3_VN!E478&lt;&gt;"",+Bearbeitung_Behörde_3_VN!D478,"")</f>
        <v/>
      </c>
      <c r="E479" s="247" t="str">
        <f>IF(Bearbeitung_Behörde_3_VN!E478&lt;&gt;"",+Bearbeitung_Behörde_3_VN!E478,"")</f>
        <v/>
      </c>
      <c r="F479" s="248" t="str">
        <f>IF(Bearbeitung_Behörde_3_VN!E478&lt;&gt;"",+Bearbeitung_Behörde_3_VN!C478,"")</f>
        <v/>
      </c>
      <c r="G479" s="248" t="str">
        <f>IF(Bearbeitung_Behörde_3_VN!E478&lt;&gt;"",+Bearbeitung_Behörde_3_VN!G478,"")</f>
        <v/>
      </c>
      <c r="H479" s="242"/>
    </row>
    <row r="480" spans="1:8" x14ac:dyDescent="0.2">
      <c r="A480" s="245" t="str">
        <f>IF(Bearbeitung_Behörde_3_VN!E479&lt;&gt;"",+Bearbeitung_Behörde_3_VN!A479,"")</f>
        <v/>
      </c>
      <c r="B480" s="245" t="str">
        <f>IF(Bearbeitung_Behörde_3_VN!E479&lt;&gt;"",+Bearbeitung_Behörde_3_VN!F479,"")</f>
        <v/>
      </c>
      <c r="C480" s="246" t="str">
        <f>IF(Bearbeitung_Behörde_3_VN!E479&lt;&gt;"",+Bearbeitung_Behörde_3_VN!B479,"")</f>
        <v/>
      </c>
      <c r="D480" s="245" t="str">
        <f>IF(Bearbeitung_Behörde_3_VN!E479&lt;&gt;"",+Bearbeitung_Behörde_3_VN!D479,"")</f>
        <v/>
      </c>
      <c r="E480" s="247" t="str">
        <f>IF(Bearbeitung_Behörde_3_VN!E479&lt;&gt;"",+Bearbeitung_Behörde_3_VN!E479,"")</f>
        <v/>
      </c>
      <c r="F480" s="248" t="str">
        <f>IF(Bearbeitung_Behörde_3_VN!E479&lt;&gt;"",+Bearbeitung_Behörde_3_VN!C479,"")</f>
        <v/>
      </c>
      <c r="G480" s="248" t="str">
        <f>IF(Bearbeitung_Behörde_3_VN!E479&lt;&gt;"",+Bearbeitung_Behörde_3_VN!G479,"")</f>
        <v/>
      </c>
      <c r="H480" s="242"/>
    </row>
    <row r="481" spans="1:8" x14ac:dyDescent="0.2">
      <c r="A481" s="245" t="str">
        <f>IF(Bearbeitung_Behörde_3_VN!E480&lt;&gt;"",+Bearbeitung_Behörde_3_VN!A480,"")</f>
        <v/>
      </c>
      <c r="B481" s="245" t="str">
        <f>IF(Bearbeitung_Behörde_3_VN!E480&lt;&gt;"",+Bearbeitung_Behörde_3_VN!F480,"")</f>
        <v/>
      </c>
      <c r="C481" s="246" t="str">
        <f>IF(Bearbeitung_Behörde_3_VN!E480&lt;&gt;"",+Bearbeitung_Behörde_3_VN!B480,"")</f>
        <v/>
      </c>
      <c r="D481" s="245" t="str">
        <f>IF(Bearbeitung_Behörde_3_VN!E480&lt;&gt;"",+Bearbeitung_Behörde_3_VN!D480,"")</f>
        <v/>
      </c>
      <c r="E481" s="247" t="str">
        <f>IF(Bearbeitung_Behörde_3_VN!E480&lt;&gt;"",+Bearbeitung_Behörde_3_VN!E480,"")</f>
        <v/>
      </c>
      <c r="F481" s="248" t="str">
        <f>IF(Bearbeitung_Behörde_3_VN!E480&lt;&gt;"",+Bearbeitung_Behörde_3_VN!C480,"")</f>
        <v/>
      </c>
      <c r="G481" s="248" t="str">
        <f>IF(Bearbeitung_Behörde_3_VN!E480&lt;&gt;"",+Bearbeitung_Behörde_3_VN!G480,"")</f>
        <v/>
      </c>
      <c r="H481" s="242"/>
    </row>
    <row r="482" spans="1:8" x14ac:dyDescent="0.2">
      <c r="A482" s="245" t="str">
        <f>IF(Bearbeitung_Behörde_3_VN!E481&lt;&gt;"",+Bearbeitung_Behörde_3_VN!A481,"")</f>
        <v/>
      </c>
      <c r="B482" s="245" t="str">
        <f>IF(Bearbeitung_Behörde_3_VN!E481&lt;&gt;"",+Bearbeitung_Behörde_3_VN!F481,"")</f>
        <v/>
      </c>
      <c r="C482" s="246" t="str">
        <f>IF(Bearbeitung_Behörde_3_VN!E481&lt;&gt;"",+Bearbeitung_Behörde_3_VN!B481,"")</f>
        <v/>
      </c>
      <c r="D482" s="245" t="str">
        <f>IF(Bearbeitung_Behörde_3_VN!E481&lt;&gt;"",+Bearbeitung_Behörde_3_VN!D481,"")</f>
        <v/>
      </c>
      <c r="E482" s="247" t="str">
        <f>IF(Bearbeitung_Behörde_3_VN!E481&lt;&gt;"",+Bearbeitung_Behörde_3_VN!E481,"")</f>
        <v/>
      </c>
      <c r="F482" s="248" t="str">
        <f>IF(Bearbeitung_Behörde_3_VN!E481&lt;&gt;"",+Bearbeitung_Behörde_3_VN!C481,"")</f>
        <v/>
      </c>
      <c r="G482" s="248" t="str">
        <f>IF(Bearbeitung_Behörde_3_VN!E481&lt;&gt;"",+Bearbeitung_Behörde_3_VN!G481,"")</f>
        <v/>
      </c>
      <c r="H482" s="242"/>
    </row>
    <row r="483" spans="1:8" x14ac:dyDescent="0.2">
      <c r="A483" s="245" t="str">
        <f>IF(Bearbeitung_Behörde_3_VN!E482&lt;&gt;"",+Bearbeitung_Behörde_3_VN!A482,"")</f>
        <v/>
      </c>
      <c r="B483" s="245" t="str">
        <f>IF(Bearbeitung_Behörde_3_VN!E482&lt;&gt;"",+Bearbeitung_Behörde_3_VN!F482,"")</f>
        <v/>
      </c>
      <c r="C483" s="246" t="str">
        <f>IF(Bearbeitung_Behörde_3_VN!E482&lt;&gt;"",+Bearbeitung_Behörde_3_VN!B482,"")</f>
        <v/>
      </c>
      <c r="D483" s="245" t="str">
        <f>IF(Bearbeitung_Behörde_3_VN!E482&lt;&gt;"",+Bearbeitung_Behörde_3_VN!D482,"")</f>
        <v/>
      </c>
      <c r="E483" s="247" t="str">
        <f>IF(Bearbeitung_Behörde_3_VN!E482&lt;&gt;"",+Bearbeitung_Behörde_3_VN!E482,"")</f>
        <v/>
      </c>
      <c r="F483" s="248" t="str">
        <f>IF(Bearbeitung_Behörde_3_VN!E482&lt;&gt;"",+Bearbeitung_Behörde_3_VN!C482,"")</f>
        <v/>
      </c>
      <c r="G483" s="248" t="str">
        <f>IF(Bearbeitung_Behörde_3_VN!E482&lt;&gt;"",+Bearbeitung_Behörde_3_VN!G482,"")</f>
        <v/>
      </c>
      <c r="H483" s="242"/>
    </row>
    <row r="484" spans="1:8" x14ac:dyDescent="0.2">
      <c r="A484" s="245" t="str">
        <f>IF(Bearbeitung_Behörde_3_VN!E483&lt;&gt;"",+Bearbeitung_Behörde_3_VN!A483,"")</f>
        <v/>
      </c>
      <c r="B484" s="245" t="str">
        <f>IF(Bearbeitung_Behörde_3_VN!E483&lt;&gt;"",+Bearbeitung_Behörde_3_VN!F483,"")</f>
        <v/>
      </c>
      <c r="C484" s="246" t="str">
        <f>IF(Bearbeitung_Behörde_3_VN!E483&lt;&gt;"",+Bearbeitung_Behörde_3_VN!B483,"")</f>
        <v/>
      </c>
      <c r="D484" s="245" t="str">
        <f>IF(Bearbeitung_Behörde_3_VN!E483&lt;&gt;"",+Bearbeitung_Behörde_3_VN!D483,"")</f>
        <v/>
      </c>
      <c r="E484" s="247" t="str">
        <f>IF(Bearbeitung_Behörde_3_VN!E483&lt;&gt;"",+Bearbeitung_Behörde_3_VN!E483,"")</f>
        <v/>
      </c>
      <c r="F484" s="248" t="str">
        <f>IF(Bearbeitung_Behörde_3_VN!E483&lt;&gt;"",+Bearbeitung_Behörde_3_VN!C483,"")</f>
        <v/>
      </c>
      <c r="G484" s="248" t="str">
        <f>IF(Bearbeitung_Behörde_3_VN!E483&lt;&gt;"",+Bearbeitung_Behörde_3_VN!G483,"")</f>
        <v/>
      </c>
      <c r="H484" s="242"/>
    </row>
    <row r="485" spans="1:8" x14ac:dyDescent="0.2">
      <c r="A485" s="245" t="str">
        <f>IF(Bearbeitung_Behörde_3_VN!E484&lt;&gt;"",+Bearbeitung_Behörde_3_VN!A484,"")</f>
        <v/>
      </c>
      <c r="B485" s="245" t="str">
        <f>IF(Bearbeitung_Behörde_3_VN!E484&lt;&gt;"",+Bearbeitung_Behörde_3_VN!F484,"")</f>
        <v/>
      </c>
      <c r="C485" s="246" t="str">
        <f>IF(Bearbeitung_Behörde_3_VN!E484&lt;&gt;"",+Bearbeitung_Behörde_3_VN!B484,"")</f>
        <v/>
      </c>
      <c r="D485" s="245" t="str">
        <f>IF(Bearbeitung_Behörde_3_VN!E484&lt;&gt;"",+Bearbeitung_Behörde_3_VN!D484,"")</f>
        <v/>
      </c>
      <c r="E485" s="247" t="str">
        <f>IF(Bearbeitung_Behörde_3_VN!E484&lt;&gt;"",+Bearbeitung_Behörde_3_VN!E484,"")</f>
        <v/>
      </c>
      <c r="F485" s="248" t="str">
        <f>IF(Bearbeitung_Behörde_3_VN!E484&lt;&gt;"",+Bearbeitung_Behörde_3_VN!C484,"")</f>
        <v/>
      </c>
      <c r="G485" s="248" t="str">
        <f>IF(Bearbeitung_Behörde_3_VN!E484&lt;&gt;"",+Bearbeitung_Behörde_3_VN!G484,"")</f>
        <v/>
      </c>
      <c r="H485" s="242"/>
    </row>
    <row r="486" spans="1:8" x14ac:dyDescent="0.2">
      <c r="A486" s="245" t="str">
        <f>IF(Bearbeitung_Behörde_3_VN!E485&lt;&gt;"",+Bearbeitung_Behörde_3_VN!A485,"")</f>
        <v/>
      </c>
      <c r="B486" s="245" t="str">
        <f>IF(Bearbeitung_Behörde_3_VN!E485&lt;&gt;"",+Bearbeitung_Behörde_3_VN!F485,"")</f>
        <v/>
      </c>
      <c r="C486" s="246" t="str">
        <f>IF(Bearbeitung_Behörde_3_VN!E485&lt;&gt;"",+Bearbeitung_Behörde_3_VN!B485,"")</f>
        <v/>
      </c>
      <c r="D486" s="245" t="str">
        <f>IF(Bearbeitung_Behörde_3_VN!E485&lt;&gt;"",+Bearbeitung_Behörde_3_VN!D485,"")</f>
        <v/>
      </c>
      <c r="E486" s="247" t="str">
        <f>IF(Bearbeitung_Behörde_3_VN!E485&lt;&gt;"",+Bearbeitung_Behörde_3_VN!E485,"")</f>
        <v/>
      </c>
      <c r="F486" s="248" t="str">
        <f>IF(Bearbeitung_Behörde_3_VN!E485&lt;&gt;"",+Bearbeitung_Behörde_3_VN!C485,"")</f>
        <v/>
      </c>
      <c r="G486" s="248" t="str">
        <f>IF(Bearbeitung_Behörde_3_VN!E485&lt;&gt;"",+Bearbeitung_Behörde_3_VN!G485,"")</f>
        <v/>
      </c>
      <c r="H486" s="242"/>
    </row>
    <row r="487" spans="1:8" x14ac:dyDescent="0.2">
      <c r="A487" s="245" t="str">
        <f>IF(Bearbeitung_Behörde_3_VN!E486&lt;&gt;"",+Bearbeitung_Behörde_3_VN!A486,"")</f>
        <v/>
      </c>
      <c r="B487" s="245" t="str">
        <f>IF(Bearbeitung_Behörde_3_VN!E486&lt;&gt;"",+Bearbeitung_Behörde_3_VN!F486,"")</f>
        <v/>
      </c>
      <c r="C487" s="246" t="str">
        <f>IF(Bearbeitung_Behörde_3_VN!E486&lt;&gt;"",+Bearbeitung_Behörde_3_VN!B486,"")</f>
        <v/>
      </c>
      <c r="D487" s="245" t="str">
        <f>IF(Bearbeitung_Behörde_3_VN!E486&lt;&gt;"",+Bearbeitung_Behörde_3_VN!D486,"")</f>
        <v/>
      </c>
      <c r="E487" s="247" t="str">
        <f>IF(Bearbeitung_Behörde_3_VN!E486&lt;&gt;"",+Bearbeitung_Behörde_3_VN!E486,"")</f>
        <v/>
      </c>
      <c r="F487" s="248" t="str">
        <f>IF(Bearbeitung_Behörde_3_VN!E486&lt;&gt;"",+Bearbeitung_Behörde_3_VN!C486,"")</f>
        <v/>
      </c>
      <c r="G487" s="248" t="str">
        <f>IF(Bearbeitung_Behörde_3_VN!E486&lt;&gt;"",+Bearbeitung_Behörde_3_VN!G486,"")</f>
        <v/>
      </c>
      <c r="H487" s="242"/>
    </row>
    <row r="488" spans="1:8" x14ac:dyDescent="0.2">
      <c r="A488" s="245" t="str">
        <f>IF(Bearbeitung_Behörde_3_VN!E487&lt;&gt;"",+Bearbeitung_Behörde_3_VN!A487,"")</f>
        <v/>
      </c>
      <c r="B488" s="245" t="str">
        <f>IF(Bearbeitung_Behörde_3_VN!E487&lt;&gt;"",+Bearbeitung_Behörde_3_VN!F487,"")</f>
        <v/>
      </c>
      <c r="C488" s="246" t="str">
        <f>IF(Bearbeitung_Behörde_3_VN!E487&lt;&gt;"",+Bearbeitung_Behörde_3_VN!B487,"")</f>
        <v/>
      </c>
      <c r="D488" s="245" t="str">
        <f>IF(Bearbeitung_Behörde_3_VN!E487&lt;&gt;"",+Bearbeitung_Behörde_3_VN!D487,"")</f>
        <v/>
      </c>
      <c r="E488" s="247" t="str">
        <f>IF(Bearbeitung_Behörde_3_VN!E487&lt;&gt;"",+Bearbeitung_Behörde_3_VN!E487,"")</f>
        <v/>
      </c>
      <c r="F488" s="248" t="str">
        <f>IF(Bearbeitung_Behörde_3_VN!E487&lt;&gt;"",+Bearbeitung_Behörde_3_VN!C487,"")</f>
        <v/>
      </c>
      <c r="G488" s="248" t="str">
        <f>IF(Bearbeitung_Behörde_3_VN!E487&lt;&gt;"",+Bearbeitung_Behörde_3_VN!G487,"")</f>
        <v/>
      </c>
      <c r="H488" s="242"/>
    </row>
    <row r="489" spans="1:8" x14ac:dyDescent="0.2">
      <c r="A489" s="245" t="str">
        <f>IF(Bearbeitung_Behörde_3_VN!E488&lt;&gt;"",+Bearbeitung_Behörde_3_VN!A488,"")</f>
        <v/>
      </c>
      <c r="B489" s="245" t="str">
        <f>IF(Bearbeitung_Behörde_3_VN!E488&lt;&gt;"",+Bearbeitung_Behörde_3_VN!F488,"")</f>
        <v/>
      </c>
      <c r="C489" s="246" t="str">
        <f>IF(Bearbeitung_Behörde_3_VN!E488&lt;&gt;"",+Bearbeitung_Behörde_3_VN!B488,"")</f>
        <v/>
      </c>
      <c r="D489" s="245" t="str">
        <f>IF(Bearbeitung_Behörde_3_VN!E488&lt;&gt;"",+Bearbeitung_Behörde_3_VN!D488,"")</f>
        <v/>
      </c>
      <c r="E489" s="247" t="str">
        <f>IF(Bearbeitung_Behörde_3_VN!E488&lt;&gt;"",+Bearbeitung_Behörde_3_VN!E488,"")</f>
        <v/>
      </c>
      <c r="F489" s="248" t="str">
        <f>IF(Bearbeitung_Behörde_3_VN!E488&lt;&gt;"",+Bearbeitung_Behörde_3_VN!C488,"")</f>
        <v/>
      </c>
      <c r="G489" s="248" t="str">
        <f>IF(Bearbeitung_Behörde_3_VN!E488&lt;&gt;"",+Bearbeitung_Behörde_3_VN!G488,"")</f>
        <v/>
      </c>
      <c r="H489" s="242"/>
    </row>
    <row r="490" spans="1:8" x14ac:dyDescent="0.2">
      <c r="A490" s="245" t="str">
        <f>IF(Bearbeitung_Behörde_3_VN!E489&lt;&gt;"",+Bearbeitung_Behörde_3_VN!A489,"")</f>
        <v/>
      </c>
      <c r="B490" s="245" t="str">
        <f>IF(Bearbeitung_Behörde_3_VN!E489&lt;&gt;"",+Bearbeitung_Behörde_3_VN!F489,"")</f>
        <v/>
      </c>
      <c r="C490" s="246" t="str">
        <f>IF(Bearbeitung_Behörde_3_VN!E489&lt;&gt;"",+Bearbeitung_Behörde_3_VN!B489,"")</f>
        <v/>
      </c>
      <c r="D490" s="245" t="str">
        <f>IF(Bearbeitung_Behörde_3_VN!E489&lt;&gt;"",+Bearbeitung_Behörde_3_VN!D489,"")</f>
        <v/>
      </c>
      <c r="E490" s="247" t="str">
        <f>IF(Bearbeitung_Behörde_3_VN!E489&lt;&gt;"",+Bearbeitung_Behörde_3_VN!E489,"")</f>
        <v/>
      </c>
      <c r="F490" s="248" t="str">
        <f>IF(Bearbeitung_Behörde_3_VN!E489&lt;&gt;"",+Bearbeitung_Behörde_3_VN!C489,"")</f>
        <v/>
      </c>
      <c r="G490" s="248" t="str">
        <f>IF(Bearbeitung_Behörde_3_VN!E489&lt;&gt;"",+Bearbeitung_Behörde_3_VN!G489,"")</f>
        <v/>
      </c>
      <c r="H490" s="242"/>
    </row>
    <row r="491" spans="1:8" x14ac:dyDescent="0.2">
      <c r="A491" s="245" t="str">
        <f>IF(Bearbeitung_Behörde_3_VN!E490&lt;&gt;"",+Bearbeitung_Behörde_3_VN!A490,"")</f>
        <v/>
      </c>
      <c r="B491" s="245" t="str">
        <f>IF(Bearbeitung_Behörde_3_VN!E490&lt;&gt;"",+Bearbeitung_Behörde_3_VN!F490,"")</f>
        <v/>
      </c>
      <c r="C491" s="246" t="str">
        <f>IF(Bearbeitung_Behörde_3_VN!E490&lt;&gt;"",+Bearbeitung_Behörde_3_VN!B490,"")</f>
        <v/>
      </c>
      <c r="D491" s="245" t="str">
        <f>IF(Bearbeitung_Behörde_3_VN!E490&lt;&gt;"",+Bearbeitung_Behörde_3_VN!D490,"")</f>
        <v/>
      </c>
      <c r="E491" s="247" t="str">
        <f>IF(Bearbeitung_Behörde_3_VN!E490&lt;&gt;"",+Bearbeitung_Behörde_3_VN!E490,"")</f>
        <v/>
      </c>
      <c r="F491" s="248" t="str">
        <f>IF(Bearbeitung_Behörde_3_VN!E490&lt;&gt;"",+Bearbeitung_Behörde_3_VN!C490,"")</f>
        <v/>
      </c>
      <c r="G491" s="248" t="str">
        <f>IF(Bearbeitung_Behörde_3_VN!E490&lt;&gt;"",+Bearbeitung_Behörde_3_VN!G490,"")</f>
        <v/>
      </c>
      <c r="H491" s="242"/>
    </row>
    <row r="492" spans="1:8" x14ac:dyDescent="0.2">
      <c r="A492" s="245" t="str">
        <f>IF(Bearbeitung_Behörde_3_VN!E491&lt;&gt;"",+Bearbeitung_Behörde_3_VN!A491,"")</f>
        <v/>
      </c>
      <c r="B492" s="245" t="str">
        <f>IF(Bearbeitung_Behörde_3_VN!E491&lt;&gt;"",+Bearbeitung_Behörde_3_VN!F491,"")</f>
        <v/>
      </c>
      <c r="C492" s="246" t="str">
        <f>IF(Bearbeitung_Behörde_3_VN!E491&lt;&gt;"",+Bearbeitung_Behörde_3_VN!B491,"")</f>
        <v/>
      </c>
      <c r="D492" s="245" t="str">
        <f>IF(Bearbeitung_Behörde_3_VN!E491&lt;&gt;"",+Bearbeitung_Behörde_3_VN!D491,"")</f>
        <v/>
      </c>
      <c r="E492" s="247" t="str">
        <f>IF(Bearbeitung_Behörde_3_VN!E491&lt;&gt;"",+Bearbeitung_Behörde_3_VN!E491,"")</f>
        <v/>
      </c>
      <c r="F492" s="248" t="str">
        <f>IF(Bearbeitung_Behörde_3_VN!E491&lt;&gt;"",+Bearbeitung_Behörde_3_VN!C491,"")</f>
        <v/>
      </c>
      <c r="G492" s="248" t="str">
        <f>IF(Bearbeitung_Behörde_3_VN!E491&lt;&gt;"",+Bearbeitung_Behörde_3_VN!G491,"")</f>
        <v/>
      </c>
      <c r="H492" s="242"/>
    </row>
    <row r="493" spans="1:8" x14ac:dyDescent="0.2">
      <c r="A493" s="245" t="str">
        <f>IF(Bearbeitung_Behörde_3_VN!E492&lt;&gt;"",+Bearbeitung_Behörde_3_VN!A492,"")</f>
        <v/>
      </c>
      <c r="B493" s="245" t="str">
        <f>IF(Bearbeitung_Behörde_3_VN!E492&lt;&gt;"",+Bearbeitung_Behörde_3_VN!F492,"")</f>
        <v/>
      </c>
      <c r="C493" s="246" t="str">
        <f>IF(Bearbeitung_Behörde_3_VN!E492&lt;&gt;"",+Bearbeitung_Behörde_3_VN!B492,"")</f>
        <v/>
      </c>
      <c r="D493" s="245" t="str">
        <f>IF(Bearbeitung_Behörde_3_VN!E492&lt;&gt;"",+Bearbeitung_Behörde_3_VN!D492,"")</f>
        <v/>
      </c>
      <c r="E493" s="247" t="str">
        <f>IF(Bearbeitung_Behörde_3_VN!E492&lt;&gt;"",+Bearbeitung_Behörde_3_VN!E492,"")</f>
        <v/>
      </c>
      <c r="F493" s="248" t="str">
        <f>IF(Bearbeitung_Behörde_3_VN!E492&lt;&gt;"",+Bearbeitung_Behörde_3_VN!C492,"")</f>
        <v/>
      </c>
      <c r="G493" s="248" t="str">
        <f>IF(Bearbeitung_Behörde_3_VN!E492&lt;&gt;"",+Bearbeitung_Behörde_3_VN!G492,"")</f>
        <v/>
      </c>
      <c r="H493" s="242"/>
    </row>
    <row r="494" spans="1:8" x14ac:dyDescent="0.2">
      <c r="A494" s="245" t="str">
        <f>IF(Bearbeitung_Behörde_3_VN!E493&lt;&gt;"",+Bearbeitung_Behörde_3_VN!A493,"")</f>
        <v/>
      </c>
      <c r="B494" s="245" t="str">
        <f>IF(Bearbeitung_Behörde_3_VN!E493&lt;&gt;"",+Bearbeitung_Behörde_3_VN!F493,"")</f>
        <v/>
      </c>
      <c r="C494" s="246" t="str">
        <f>IF(Bearbeitung_Behörde_3_VN!E493&lt;&gt;"",+Bearbeitung_Behörde_3_VN!B493,"")</f>
        <v/>
      </c>
      <c r="D494" s="245" t="str">
        <f>IF(Bearbeitung_Behörde_3_VN!E493&lt;&gt;"",+Bearbeitung_Behörde_3_VN!D493,"")</f>
        <v/>
      </c>
      <c r="E494" s="247" t="str">
        <f>IF(Bearbeitung_Behörde_3_VN!E493&lt;&gt;"",+Bearbeitung_Behörde_3_VN!E493,"")</f>
        <v/>
      </c>
      <c r="F494" s="248" t="str">
        <f>IF(Bearbeitung_Behörde_3_VN!E493&lt;&gt;"",+Bearbeitung_Behörde_3_VN!C493,"")</f>
        <v/>
      </c>
      <c r="G494" s="248" t="str">
        <f>IF(Bearbeitung_Behörde_3_VN!E493&lt;&gt;"",+Bearbeitung_Behörde_3_VN!G493,"")</f>
        <v/>
      </c>
      <c r="H494" s="242"/>
    </row>
    <row r="495" spans="1:8" x14ac:dyDescent="0.2">
      <c r="A495" s="245" t="str">
        <f>IF(Bearbeitung_Behörde_3_VN!E494&lt;&gt;"",+Bearbeitung_Behörde_3_VN!A494,"")</f>
        <v/>
      </c>
      <c r="B495" s="245" t="str">
        <f>IF(Bearbeitung_Behörde_3_VN!E494&lt;&gt;"",+Bearbeitung_Behörde_3_VN!F494,"")</f>
        <v/>
      </c>
      <c r="C495" s="246" t="str">
        <f>IF(Bearbeitung_Behörde_3_VN!E494&lt;&gt;"",+Bearbeitung_Behörde_3_VN!B494,"")</f>
        <v/>
      </c>
      <c r="D495" s="245" t="str">
        <f>IF(Bearbeitung_Behörde_3_VN!E494&lt;&gt;"",+Bearbeitung_Behörde_3_VN!D494,"")</f>
        <v/>
      </c>
      <c r="E495" s="247" t="str">
        <f>IF(Bearbeitung_Behörde_3_VN!E494&lt;&gt;"",+Bearbeitung_Behörde_3_VN!E494,"")</f>
        <v/>
      </c>
      <c r="F495" s="248" t="str">
        <f>IF(Bearbeitung_Behörde_3_VN!E494&lt;&gt;"",+Bearbeitung_Behörde_3_VN!C494,"")</f>
        <v/>
      </c>
      <c r="G495" s="248" t="str">
        <f>IF(Bearbeitung_Behörde_3_VN!E494&lt;&gt;"",+Bearbeitung_Behörde_3_VN!G494,"")</f>
        <v/>
      </c>
      <c r="H495" s="242"/>
    </row>
    <row r="496" spans="1:8" x14ac:dyDescent="0.2">
      <c r="A496" s="245" t="str">
        <f>IF(Bearbeitung_Behörde_3_VN!E495&lt;&gt;"",+Bearbeitung_Behörde_3_VN!A495,"")</f>
        <v/>
      </c>
      <c r="B496" s="245" t="str">
        <f>IF(Bearbeitung_Behörde_3_VN!E495&lt;&gt;"",+Bearbeitung_Behörde_3_VN!F495,"")</f>
        <v/>
      </c>
      <c r="C496" s="246" t="str">
        <f>IF(Bearbeitung_Behörde_3_VN!E495&lt;&gt;"",+Bearbeitung_Behörde_3_VN!B495,"")</f>
        <v/>
      </c>
      <c r="D496" s="245" t="str">
        <f>IF(Bearbeitung_Behörde_3_VN!E495&lt;&gt;"",+Bearbeitung_Behörde_3_VN!D495,"")</f>
        <v/>
      </c>
      <c r="E496" s="247" t="str">
        <f>IF(Bearbeitung_Behörde_3_VN!E495&lt;&gt;"",+Bearbeitung_Behörde_3_VN!E495,"")</f>
        <v/>
      </c>
      <c r="F496" s="248" t="str">
        <f>IF(Bearbeitung_Behörde_3_VN!E495&lt;&gt;"",+Bearbeitung_Behörde_3_VN!C495,"")</f>
        <v/>
      </c>
      <c r="G496" s="248" t="str">
        <f>IF(Bearbeitung_Behörde_3_VN!E495&lt;&gt;"",+Bearbeitung_Behörde_3_VN!G495,"")</f>
        <v/>
      </c>
      <c r="H496" s="242"/>
    </row>
    <row r="497" spans="1:8" x14ac:dyDescent="0.2">
      <c r="A497" s="245" t="str">
        <f>IF(Bearbeitung_Behörde_3_VN!E496&lt;&gt;"",+Bearbeitung_Behörde_3_VN!A496,"")</f>
        <v/>
      </c>
      <c r="B497" s="245" t="str">
        <f>IF(Bearbeitung_Behörde_3_VN!E496&lt;&gt;"",+Bearbeitung_Behörde_3_VN!F496,"")</f>
        <v/>
      </c>
      <c r="C497" s="246" t="str">
        <f>IF(Bearbeitung_Behörde_3_VN!E496&lt;&gt;"",+Bearbeitung_Behörde_3_VN!B496,"")</f>
        <v/>
      </c>
      <c r="D497" s="245" t="str">
        <f>IF(Bearbeitung_Behörde_3_VN!E496&lt;&gt;"",+Bearbeitung_Behörde_3_VN!D496,"")</f>
        <v/>
      </c>
      <c r="E497" s="247" t="str">
        <f>IF(Bearbeitung_Behörde_3_VN!E496&lt;&gt;"",+Bearbeitung_Behörde_3_VN!E496,"")</f>
        <v/>
      </c>
      <c r="F497" s="248" t="str">
        <f>IF(Bearbeitung_Behörde_3_VN!E496&lt;&gt;"",+Bearbeitung_Behörde_3_VN!C496,"")</f>
        <v/>
      </c>
      <c r="G497" s="248" t="str">
        <f>IF(Bearbeitung_Behörde_3_VN!E496&lt;&gt;"",+Bearbeitung_Behörde_3_VN!G496,"")</f>
        <v/>
      </c>
      <c r="H497" s="242"/>
    </row>
    <row r="498" spans="1:8" x14ac:dyDescent="0.2">
      <c r="A498" s="245" t="str">
        <f>IF(Bearbeitung_Behörde_3_VN!E497&lt;&gt;"",+Bearbeitung_Behörde_3_VN!A497,"")</f>
        <v/>
      </c>
      <c r="B498" s="245" t="str">
        <f>IF(Bearbeitung_Behörde_3_VN!E497&lt;&gt;"",+Bearbeitung_Behörde_3_VN!F497,"")</f>
        <v/>
      </c>
      <c r="C498" s="246" t="str">
        <f>IF(Bearbeitung_Behörde_3_VN!E497&lt;&gt;"",+Bearbeitung_Behörde_3_VN!B497,"")</f>
        <v/>
      </c>
      <c r="D498" s="245" t="str">
        <f>IF(Bearbeitung_Behörde_3_VN!E497&lt;&gt;"",+Bearbeitung_Behörde_3_VN!D497,"")</f>
        <v/>
      </c>
      <c r="E498" s="247" t="str">
        <f>IF(Bearbeitung_Behörde_3_VN!E497&lt;&gt;"",+Bearbeitung_Behörde_3_VN!E497,"")</f>
        <v/>
      </c>
      <c r="F498" s="248" t="str">
        <f>IF(Bearbeitung_Behörde_3_VN!E497&lt;&gt;"",+Bearbeitung_Behörde_3_VN!C497,"")</f>
        <v/>
      </c>
      <c r="G498" s="248" t="str">
        <f>IF(Bearbeitung_Behörde_3_VN!E497&lt;&gt;"",+Bearbeitung_Behörde_3_VN!G497,"")</f>
        <v/>
      </c>
      <c r="H498" s="242"/>
    </row>
    <row r="499" spans="1:8" x14ac:dyDescent="0.2">
      <c r="A499" s="245" t="str">
        <f>IF(Bearbeitung_Behörde_3_VN!E498&lt;&gt;"",+Bearbeitung_Behörde_3_VN!A498,"")</f>
        <v/>
      </c>
      <c r="B499" s="245" t="str">
        <f>IF(Bearbeitung_Behörde_3_VN!E498&lt;&gt;"",+Bearbeitung_Behörde_3_VN!F498,"")</f>
        <v/>
      </c>
      <c r="C499" s="246" t="str">
        <f>IF(Bearbeitung_Behörde_3_VN!E498&lt;&gt;"",+Bearbeitung_Behörde_3_VN!B498,"")</f>
        <v/>
      </c>
      <c r="D499" s="245" t="str">
        <f>IF(Bearbeitung_Behörde_3_VN!E498&lt;&gt;"",+Bearbeitung_Behörde_3_VN!D498,"")</f>
        <v/>
      </c>
      <c r="E499" s="247" t="str">
        <f>IF(Bearbeitung_Behörde_3_VN!E498&lt;&gt;"",+Bearbeitung_Behörde_3_VN!E498,"")</f>
        <v/>
      </c>
      <c r="F499" s="248" t="str">
        <f>IF(Bearbeitung_Behörde_3_VN!E498&lt;&gt;"",+Bearbeitung_Behörde_3_VN!C498,"")</f>
        <v/>
      </c>
      <c r="G499" s="248" t="str">
        <f>IF(Bearbeitung_Behörde_3_VN!E498&lt;&gt;"",+Bearbeitung_Behörde_3_VN!G498,"")</f>
        <v/>
      </c>
      <c r="H499" s="242"/>
    </row>
    <row r="500" spans="1:8" x14ac:dyDescent="0.2">
      <c r="A500" s="245" t="str">
        <f>IF(Bearbeitung_Behörde_3_VN!E499&lt;&gt;"",+Bearbeitung_Behörde_3_VN!A499,"")</f>
        <v/>
      </c>
      <c r="B500" s="245" t="str">
        <f>IF(Bearbeitung_Behörde_3_VN!E499&lt;&gt;"",+Bearbeitung_Behörde_3_VN!F499,"")</f>
        <v/>
      </c>
      <c r="C500" s="246" t="str">
        <f>IF(Bearbeitung_Behörde_3_VN!E499&lt;&gt;"",+Bearbeitung_Behörde_3_VN!B499,"")</f>
        <v/>
      </c>
      <c r="D500" s="245" t="str">
        <f>IF(Bearbeitung_Behörde_3_VN!E499&lt;&gt;"",+Bearbeitung_Behörde_3_VN!D499,"")</f>
        <v/>
      </c>
      <c r="E500" s="247" t="str">
        <f>IF(Bearbeitung_Behörde_3_VN!E499&lt;&gt;"",+Bearbeitung_Behörde_3_VN!E499,"")</f>
        <v/>
      </c>
      <c r="F500" s="248" t="str">
        <f>IF(Bearbeitung_Behörde_3_VN!E499&lt;&gt;"",+Bearbeitung_Behörde_3_VN!C499,"")</f>
        <v/>
      </c>
      <c r="G500" s="248" t="str">
        <f>IF(Bearbeitung_Behörde_3_VN!E499&lt;&gt;"",+Bearbeitung_Behörde_3_VN!G499,"")</f>
        <v/>
      </c>
      <c r="H500" s="242"/>
    </row>
    <row r="501" spans="1:8" x14ac:dyDescent="0.2">
      <c r="A501" s="245" t="str">
        <f>IF(Bearbeitung_Behörde_3_VN!E500&lt;&gt;"",+Bearbeitung_Behörde_3_VN!A500,"")</f>
        <v/>
      </c>
      <c r="B501" s="245" t="str">
        <f>IF(Bearbeitung_Behörde_3_VN!E500&lt;&gt;"",+Bearbeitung_Behörde_3_VN!F500,"")</f>
        <v/>
      </c>
      <c r="C501" s="246" t="str">
        <f>IF(Bearbeitung_Behörde_3_VN!E500&lt;&gt;"",+Bearbeitung_Behörde_3_VN!B500,"")</f>
        <v/>
      </c>
      <c r="D501" s="245" t="str">
        <f>IF(Bearbeitung_Behörde_3_VN!E500&lt;&gt;"",+Bearbeitung_Behörde_3_VN!D500,"")</f>
        <v/>
      </c>
      <c r="E501" s="247" t="str">
        <f>IF(Bearbeitung_Behörde_3_VN!E500&lt;&gt;"",+Bearbeitung_Behörde_3_VN!E500,"")</f>
        <v/>
      </c>
      <c r="F501" s="248" t="str">
        <f>IF(Bearbeitung_Behörde_3_VN!E500&lt;&gt;"",+Bearbeitung_Behörde_3_VN!C500,"")</f>
        <v/>
      </c>
      <c r="G501" s="248" t="str">
        <f>IF(Bearbeitung_Behörde_3_VN!E500&lt;&gt;"",+Bearbeitung_Behörde_3_VN!G500,"")</f>
        <v/>
      </c>
      <c r="H501" s="242"/>
    </row>
    <row r="502" spans="1:8" x14ac:dyDescent="0.2">
      <c r="A502" s="245" t="str">
        <f>IF(Bearbeitung_Behörde_3_VN!E501&lt;&gt;"",+Bearbeitung_Behörde_3_VN!A501,"")</f>
        <v/>
      </c>
      <c r="B502" s="245" t="str">
        <f>IF(Bearbeitung_Behörde_3_VN!E501&lt;&gt;"",+Bearbeitung_Behörde_3_VN!F501,"")</f>
        <v/>
      </c>
      <c r="C502" s="246" t="str">
        <f>IF(Bearbeitung_Behörde_3_VN!E501&lt;&gt;"",+Bearbeitung_Behörde_3_VN!B501,"")</f>
        <v/>
      </c>
      <c r="D502" s="245" t="str">
        <f>IF(Bearbeitung_Behörde_3_VN!E501&lt;&gt;"",+Bearbeitung_Behörde_3_VN!D501,"")</f>
        <v/>
      </c>
      <c r="E502" s="247" t="str">
        <f>IF(Bearbeitung_Behörde_3_VN!E501&lt;&gt;"",+Bearbeitung_Behörde_3_VN!E501,"")</f>
        <v/>
      </c>
      <c r="F502" s="248" t="str">
        <f>IF(Bearbeitung_Behörde_3_VN!E501&lt;&gt;"",+Bearbeitung_Behörde_3_VN!C501,"")</f>
        <v/>
      </c>
      <c r="G502" s="248" t="str">
        <f>IF(Bearbeitung_Behörde_3_VN!E501&lt;&gt;"",+Bearbeitung_Behörde_3_VN!G501,"")</f>
        <v/>
      </c>
      <c r="H502" s="242"/>
    </row>
    <row r="503" spans="1:8" x14ac:dyDescent="0.2">
      <c r="A503" s="245" t="str">
        <f>IF(Bearbeitung_Behörde_3_VN!E502&lt;&gt;"",+Bearbeitung_Behörde_3_VN!A502,"")</f>
        <v/>
      </c>
      <c r="B503" s="245" t="str">
        <f>IF(Bearbeitung_Behörde_3_VN!E502&lt;&gt;"",+Bearbeitung_Behörde_3_VN!F502,"")</f>
        <v/>
      </c>
      <c r="C503" s="246" t="str">
        <f>IF(Bearbeitung_Behörde_3_VN!E502&lt;&gt;"",+Bearbeitung_Behörde_3_VN!B502,"")</f>
        <v/>
      </c>
      <c r="D503" s="245" t="str">
        <f>IF(Bearbeitung_Behörde_3_VN!E502&lt;&gt;"",+Bearbeitung_Behörde_3_VN!D502,"")</f>
        <v/>
      </c>
      <c r="E503" s="247" t="str">
        <f>IF(Bearbeitung_Behörde_3_VN!E502&lt;&gt;"",+Bearbeitung_Behörde_3_VN!E502,"")</f>
        <v/>
      </c>
      <c r="F503" s="248" t="str">
        <f>IF(Bearbeitung_Behörde_3_VN!E502&lt;&gt;"",+Bearbeitung_Behörde_3_VN!C502,"")</f>
        <v/>
      </c>
      <c r="G503" s="248" t="str">
        <f>IF(Bearbeitung_Behörde_3_VN!E502&lt;&gt;"",+Bearbeitung_Behörde_3_VN!G502,"")</f>
        <v/>
      </c>
      <c r="H503" s="242"/>
    </row>
    <row r="504" spans="1:8" x14ac:dyDescent="0.2">
      <c r="A504" s="245" t="str">
        <f>IF(Bearbeitung_Behörde_3_VN!E503&lt;&gt;"",+Bearbeitung_Behörde_3_VN!A503,"")</f>
        <v/>
      </c>
      <c r="B504" s="245" t="str">
        <f>IF(Bearbeitung_Behörde_3_VN!E503&lt;&gt;"",+Bearbeitung_Behörde_3_VN!F503,"")</f>
        <v/>
      </c>
      <c r="C504" s="246" t="str">
        <f>IF(Bearbeitung_Behörde_3_VN!E503&lt;&gt;"",+Bearbeitung_Behörde_3_VN!B503,"")</f>
        <v/>
      </c>
      <c r="D504" s="245" t="str">
        <f>IF(Bearbeitung_Behörde_3_VN!E503&lt;&gt;"",+Bearbeitung_Behörde_3_VN!D503,"")</f>
        <v/>
      </c>
      <c r="E504" s="247" t="str">
        <f>IF(Bearbeitung_Behörde_3_VN!E503&lt;&gt;"",+Bearbeitung_Behörde_3_VN!E503,"")</f>
        <v/>
      </c>
      <c r="F504" s="248" t="str">
        <f>IF(Bearbeitung_Behörde_3_VN!E503&lt;&gt;"",+Bearbeitung_Behörde_3_VN!C503,"")</f>
        <v/>
      </c>
      <c r="G504" s="248" t="str">
        <f>IF(Bearbeitung_Behörde_3_VN!E503&lt;&gt;"",+Bearbeitung_Behörde_3_VN!G503,"")</f>
        <v/>
      </c>
      <c r="H504" s="242"/>
    </row>
    <row r="505" spans="1:8" x14ac:dyDescent="0.2">
      <c r="A505" s="245" t="str">
        <f>IF(Bearbeitung_Behörde_3_VN!E504&lt;&gt;"",+Bearbeitung_Behörde_3_VN!A504,"")</f>
        <v/>
      </c>
      <c r="B505" s="245" t="str">
        <f>IF(Bearbeitung_Behörde_3_VN!E504&lt;&gt;"",+Bearbeitung_Behörde_3_VN!F504,"")</f>
        <v/>
      </c>
      <c r="C505" s="246" t="str">
        <f>IF(Bearbeitung_Behörde_3_VN!E504&lt;&gt;"",+Bearbeitung_Behörde_3_VN!B504,"")</f>
        <v/>
      </c>
      <c r="D505" s="245" t="str">
        <f>IF(Bearbeitung_Behörde_3_VN!E504&lt;&gt;"",+Bearbeitung_Behörde_3_VN!D504,"")</f>
        <v/>
      </c>
      <c r="E505" s="247" t="str">
        <f>IF(Bearbeitung_Behörde_3_VN!E504&lt;&gt;"",+Bearbeitung_Behörde_3_VN!E504,"")</f>
        <v/>
      </c>
      <c r="F505" s="248" t="str">
        <f>IF(Bearbeitung_Behörde_3_VN!E504&lt;&gt;"",+Bearbeitung_Behörde_3_VN!C504,"")</f>
        <v/>
      </c>
      <c r="G505" s="248" t="str">
        <f>IF(Bearbeitung_Behörde_3_VN!E504&lt;&gt;"",+Bearbeitung_Behörde_3_VN!G504,"")</f>
        <v/>
      </c>
      <c r="H505" s="242"/>
    </row>
  </sheetData>
  <sheetProtection algorithmName="SHA-512" hashValue="cFNyNK6yDIl8zPExem9KKyXv3kzv0V5i18NrjZVl5fw7J9xR0IlbX52nE4+I8FOXLsusS9pG7tOs3+xkSOBhMA==" saltValue="jraeXhCJNuU13NdEeD4xrA==" spinCount="100000" sheet="1" selectLockedCells="1" autoFilter="0"/>
  <mergeCells count="1">
    <mergeCell ref="A2:G3"/>
  </mergeCells>
  <conditionalFormatting sqref="F6:G505">
    <cfRule type="cellIs" dxfId="0" priority="1" operator="lessThan">
      <formula>0</formula>
    </cfRule>
  </conditionalFormatting>
  <dataValidations count="1">
    <dataValidation allowBlank="1" showErrorMessage="1" sqref="E4"/>
  </dataValidations>
  <pageMargins left="0.7" right="0.7" top="0.78740157499999996" bottom="0.78740157499999996" header="0.3" footer="0.3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13</vt:i4>
      </vt:variant>
    </vt:vector>
  </HeadingPairs>
  <TitlesOfParts>
    <vt:vector size="22" baseType="lpstr">
      <vt:lpstr>0_Beschreibung</vt:lpstr>
      <vt:lpstr>1_Auszahlungsantrag</vt:lpstr>
      <vt:lpstr>2_VN_ZuwendungsempfängerIn</vt:lpstr>
      <vt:lpstr>VN_Zuwendungsempfänger_2 (2)</vt:lpstr>
      <vt:lpstr>VN_Zuwendungsempfänger_2 (3)</vt:lpstr>
      <vt:lpstr>Bearbeitung_Behörde_3_VN</vt:lpstr>
      <vt:lpstr>Bearbeitung_Behörde_4_VN</vt:lpstr>
      <vt:lpstr>Bearbeitung_Behörde_5_VN</vt:lpstr>
      <vt:lpstr>CSV_Import</vt:lpstr>
      <vt:lpstr>'2_VN_ZuwendungsempfängerIn'!Druckbereich</vt:lpstr>
      <vt:lpstr>Bearbeitung_Behörde_3_VN!Druckbereich</vt:lpstr>
      <vt:lpstr>'2_VN_ZuwendungsempfängerIn'!Drucktitel</vt:lpstr>
      <vt:lpstr>Bearbeitung_Behörde_3_VN!Drucktitel</vt:lpstr>
      <vt:lpstr>'1_Auszahlungsantrag'!EndVN</vt:lpstr>
      <vt:lpstr>'1_Auszahlungsantrag'!Kosten_Alt</vt:lpstr>
      <vt:lpstr>'1_Auszahlungsantrag'!Straße</vt:lpstr>
      <vt:lpstr>'VN_Zuwendungsempfänger_2 (2)'!Text1</vt:lpstr>
      <vt:lpstr>'VN_Zuwendungsempfänger_2 (3)'!Text1</vt:lpstr>
      <vt:lpstr>'1_Auszahlungsantrag'!Zuwendungsempf</vt:lpstr>
      <vt:lpstr>'2_VN_ZuwendungsempfängerIn'!Zuwendungsfähige_Ausgaben_a</vt:lpstr>
      <vt:lpstr>'VN_Zuwendungsempfänger_2 (2)'!Zuwendungsfähige_Ausgaben_a</vt:lpstr>
      <vt:lpstr>'VN_Zuwendungsempfänger_2 (3)'!Zuwendungsfähige_Ausgaben_a</vt:lpstr>
    </vt:vector>
  </TitlesOfParts>
  <Company>Helaba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Wallenfels, Corina</dc:creator>
  <cp:lastModifiedBy>Peter Sukdolak</cp:lastModifiedBy>
  <cp:lastPrinted>2022-08-18T08:30:46Z</cp:lastPrinted>
  <dcterms:created xsi:type="dcterms:W3CDTF">2019-12-02T14:11:35Z</dcterms:created>
  <dcterms:modified xsi:type="dcterms:W3CDTF">2024-02-19T07:35:43Z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ce05a39-0b2c-4225-8b72-da65bfad9769_Enabled">
    <vt:lpwstr>true</vt:lpwstr>
  </property>
  <property fmtid="{D5CDD505-2E9C-101B-9397-08002B2CF9AE}" pid="3" name="MSIP_Label_ace05a39-0b2c-4225-8b72-da65bfad9769_SetDate">
    <vt:lpwstr>2024-02-16T07:01:06Z</vt:lpwstr>
  </property>
  <property fmtid="{D5CDD505-2E9C-101B-9397-08002B2CF9AE}" pid="4" name="MSIP_Label_ace05a39-0b2c-4225-8b72-da65bfad9769_Method">
    <vt:lpwstr>Privileged</vt:lpwstr>
  </property>
  <property fmtid="{D5CDD505-2E9C-101B-9397-08002B2CF9AE}" pid="5" name="MSIP_Label_ace05a39-0b2c-4225-8b72-da65bfad9769_Name">
    <vt:lpwstr>C1</vt:lpwstr>
  </property>
  <property fmtid="{D5CDD505-2E9C-101B-9397-08002B2CF9AE}" pid="6" name="MSIP_Label_ace05a39-0b2c-4225-8b72-da65bfad9769_SiteId">
    <vt:lpwstr>115d6c2e-8bd5-4b53-8ba7-86a5266426c5</vt:lpwstr>
  </property>
  <property fmtid="{D5CDD505-2E9C-101B-9397-08002B2CF9AE}" pid="7" name="MSIP_Label_ace05a39-0b2c-4225-8b72-da65bfad9769_ActionId">
    <vt:lpwstr>cedc5d66-83e6-4ed3-977d-66e7405c608c</vt:lpwstr>
  </property>
  <property fmtid="{D5CDD505-2E9C-101B-9397-08002B2CF9AE}" pid="8" name="MSIP_Label_ace05a39-0b2c-4225-8b72-da65bfad9769_ContentBits">
    <vt:lpwstr>0</vt:lpwstr>
  </property>
</Properties>
</file>